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Renate.Kundzina\Documents\2017.gads\Operatīvā_statistika\Gada publikāciju statistika\"/>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C13" i="1"/>
  <c r="B13" i="1"/>
  <c r="D17" i="1" l="1"/>
  <c r="C17" i="1"/>
  <c r="B17" i="1"/>
  <c r="D26" i="1"/>
  <c r="C26" i="1"/>
  <c r="B26" i="1"/>
</calcChain>
</file>

<file path=xl/sharedStrings.xml><?xml version="1.0" encoding="utf-8"?>
<sst xmlns="http://schemas.openxmlformats.org/spreadsheetml/2006/main" count="22" uniqueCount="18">
  <si>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</si>
  <si>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</si>
  <si>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</si>
  <si>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</si>
  <si>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</si>
  <si>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Kopā</t>
  </si>
  <si>
    <t>Ministru kabineta noteikumi Nr.299</t>
  </si>
  <si>
    <t>Sabiedrisko pakalpojumu sniedzēju iepirkumu likums</t>
  </si>
  <si>
    <t>Publiskās un privātās partnerības likums</t>
  </si>
  <si>
    <t>Aizsardzības un drošības jomas iepirkumu likums</t>
  </si>
  <si>
    <t>Pavisam kopā</t>
  </si>
  <si>
    <t>Iepirkumu izsludināšanas publikāciju skaits *</t>
  </si>
  <si>
    <t>Rezultātu paziņojumu skaits *</t>
  </si>
  <si>
    <t>Kopējā līgumcena, milj.EUR, bez PVN *</t>
  </si>
  <si>
    <t>Avots: IUB Publikāciju vadības sistēmas datu bāze</t>
  </si>
  <si>
    <t>Kopējais publicēto paziņojumu skaits un publikācijās norādītās kopējās līgumcenas 2016.gadā</t>
  </si>
  <si>
    <t>Aprēķins veikts uz 26.01.2017</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</si>
  <si>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Iepriekšējais informatīvais paziņojums, Paziņojums par kvalifikācijas sistēmu, Paziņojums par līgumu (PIL, SPSIL, ADJIL), Paziņojums par grozījumiem, iepirkumu procedūras izbeigšanu vai pārtraukšanu (PIL, SPSIL, ADJIL), Paziņojums par uzaicinājumu piedalīties koncesijas procedūrā, Paziņojums par metu konkursu (PIL,SPSIL), Paziņojums par plānoto līgumu, Paziņojums par apakšuzņēmuma līgumu aizsardzības un drošības jomā,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Paziņojums par finansējuma saņēmēja iepirkumu procedūras rezultātiem, Paziņojums par koncesijas procedūras rezultātiem.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norādītās iepirkumu līgumu cenas. Par reālo noslēgto līgumu summu pasūtītājs atskaitās iepirkumu gada pārskatos, kuros norāda visus kalendāra gadā veiktos iepirkumus un noslēgto līgumu līgumsummas. Rezultātu publikācijās norādītajām līgumcenām piemīt informatīvs raksturs.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134 999,99 EUR, un būvdarbiem ar paredzamo līgumcenu no 170 000 EUR līdz 5 224 999,99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135 000 EUR un būvdarbiem no 5 225 000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t>
    </r>
    <r>
      <rPr>
        <sz val="10"/>
        <color theme="1"/>
        <rFont val="Calibri Light"/>
        <family val="2"/>
        <charset val="186"/>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</si>
</sst>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86"/>
      <scheme val="minor"/>
    </font>
    <font>
      <b/>
      <sz val="11"/>
      <color theme="1"/>
      <name val="Calibri"/>
      <family val="2"/>
      <charset val="186"/>
      <scheme val="minor"/>
    </font>
    <font>
      <sz val="11"/>
      <color theme="1"/>
      <name val="Calibri"/>
      <family val="2"/>
      <charset val="186"/>
    </font>
    <font>
      <b/>
      <sz val="11"/>
      <name val="Calibri"/>
      <family val="2"/>
      <charset val="186"/>
      <scheme val="minor"/>
    </font>
    <font>
      <sz val="11"/>
      <name val="Calibri"/>
      <family val="2"/>
      <charset val="186"/>
      <scheme val="minor"/>
    </font>
    <font>
      <sz val="9"/>
      <color theme="1"/>
      <name val="Calibri"/>
      <family val="2"/>
      <charset val="186"/>
      <scheme val="minor"/>
    </font>
    <font>
      <i/>
      <sz val="11"/>
      <color theme="1"/>
      <name val="Calibri"/>
      <family val="2"/>
      <charset val="186"/>
      <scheme val="minor"/>
    </font>
    <font>
      <sz val="14"/>
      <color theme="1"/>
      <name val="Arial"/>
      <family val="2"/>
      <charset val="186"/>
    </font>
    <font>
      <sz val="10"/>
      <color theme="1"/>
      <name val="Calibri Light"/>
      <family val="2"/>
      <charset val="186"/>
      <scheme val="major"/>
    </font>
    <font>
      <u/>
      <sz val="10"/>
      <color theme="1"/>
      <name val="Calibri Light"/>
      <family val="2"/>
      <charset val="186"/>
      <scheme val="major"/>
    </font>
    <font>
      <sz val="10"/>
      <color theme="1"/>
      <name val="Calibri Light"/>
      <family val="2"/>
      <charset val="186"/>
    </font>
    <font>
      <i/>
      <sz val="10"/>
      <color theme="1"/>
      <name val="Calibri Light"/>
      <family val="2"/>
      <charset val="186"/>
      <scheme val="major"/>
    </font>
    <font>
      <i/>
      <sz val="10"/>
      <color theme="1"/>
      <name val="Calibri"/>
      <family val="2"/>
      <charset val="186"/>
    </font>
    <font>
      <i/>
      <sz val="10"/>
      <color theme="1"/>
      <name val="Calibri Light"/>
      <family val="2"/>
      <charset val="186"/>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1" fillId="0" borderId="0" xfId="0" applyFont="1" applyAlignment="1"/>
    <xf numFmtId="0" fontId="0" fillId="0" borderId="1" xfId="0" applyBorder="1"/>
    <xf numFmtId="0" fontId="0" fillId="0" borderId="1" xfId="0" applyBorder="1" applyAlignment="1">
      <alignment horizontal="right"/>
    </xf>
    <xf numFmtId="0" fontId="1" fillId="3" borderId="1" xfId="0" applyFont="1" applyFill="1" applyBorder="1"/>
    <xf numFmtId="0" fontId="0" fillId="3" borderId="2" xfId="0" applyFill="1" applyBorder="1"/>
    <xf numFmtId="0" fontId="0" fillId="3" borderId="2" xfId="0" applyFill="1" applyBorder="1" applyAlignment="1">
      <alignment horizontal="center" wrapText="1"/>
    </xf>
    <xf numFmtId="0" fontId="3" fillId="2" borderId="4" xfId="0" applyFont="1" applyFill="1" applyBorder="1"/>
    <xf numFmtId="0" fontId="4" fillId="2" borderId="5" xfId="0" applyFont="1" applyFill="1" applyBorder="1"/>
    <xf numFmtId="0" fontId="4" fillId="2" borderId="6" xfId="0" applyFont="1" applyFill="1" applyBorder="1"/>
    <xf numFmtId="0" fontId="1" fillId="0" borderId="2" xfId="0" applyFont="1" applyBorder="1" applyAlignment="1">
      <alignment horizontal="right"/>
    </xf>
    <xf numFmtId="0" fontId="1" fillId="0" borderId="3" xfId="0" applyFont="1" applyBorder="1" applyAlignment="1">
      <alignment horizontal="right"/>
    </xf>
    <xf numFmtId="0" fontId="1" fillId="2" borderId="4" xfId="0" applyFont="1" applyFill="1" applyBorder="1"/>
    <xf numFmtId="0" fontId="0" fillId="2" borderId="5" xfId="0" applyFill="1" applyBorder="1"/>
    <xf numFmtId="0" fontId="0" fillId="2" borderId="6" xfId="0" applyFill="1" applyBorder="1"/>
    <xf numFmtId="0" fontId="1" fillId="0" borderId="7" xfId="0" applyFont="1" applyBorder="1" applyAlignment="1">
      <alignment horizontal="right"/>
    </xf>
    <xf numFmtId="0" fontId="5" fillId="0" borderId="0" xfId="0" applyFont="1"/>
    <xf numFmtId="3" fontId="0" fillId="0" borderId="1" xfId="0" applyNumberFormat="1" applyBorder="1"/>
    <xf numFmtId="3" fontId="1" fillId="3" borderId="1" xfId="0" applyNumberFormat="1" applyFont="1" applyFill="1" applyBorder="1" applyAlignment="1">
      <alignment horizontal="center"/>
    </xf>
    <xf numFmtId="0" fontId="1" fillId="0" borderId="7" xfId="0" applyFont="1" applyBorder="1" applyAlignment="1">
      <alignment horizontal="center"/>
    </xf>
    <xf numFmtId="3" fontId="1" fillId="0" borderId="7" xfId="0" applyNumberFormat="1" applyFont="1" applyBorder="1" applyAlignment="1">
      <alignment horizontal="center"/>
    </xf>
    <xf numFmtId="0" fontId="1" fillId="0" borderId="3" xfId="0" applyFont="1" applyBorder="1" applyAlignment="1">
      <alignment horizontal="center"/>
    </xf>
    <xf numFmtId="0" fontId="6" fillId="0" borderId="3" xfId="0" applyFont="1" applyBorder="1"/>
    <xf numFmtId="3" fontId="6" fillId="0" borderId="3" xfId="0" applyNumberFormat="1" applyFont="1" applyBorder="1" applyAlignment="1">
      <alignment horizontal="center"/>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0" fontId="7" fillId="0" borderId="0" xfId="0" applyFont="1" applyAlignment="1">
      <alignment vertical="center"/>
    </xf>
    <xf numFmtId="0" fontId="1" fillId="0" borderId="0" xfId="0" applyFont="1" applyAlignment="1">
      <alignment horizontal="center"/>
    </xf>
    <xf numFmtId="0" fontId="8"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695325</xdr:colOff>
      <xdr:row>6</xdr:row>
      <xdr:rowOff>161925</xdr:rowOff>
    </xdr:to>
    <xdr:pic>
      <xdr:nvPicPr>
        <xdr:cNvPr id="3" name="Picture 3" descr="K:\IUB Logo\vienkarss_vienkrasu_rgb_h_LV-24.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2"/>
  <sheetViews>
    <sheetView tabSelected="1" topLeftCell="A16" zoomScale="120" zoomScaleNormal="120" workbookViewId="0">
      <selection activeCell="J30" sqref="J30"/>
    </sheetView>
  </sheetViews>
  <sheetFormatPr defaultRowHeight="15" x14ac:dyDescent="0.25"/>
  <cols>
    <col min="1" max="1" width="36.28515625" customWidth="1"/>
    <col min="2" max="2" width="13.85546875" customWidth="1"/>
    <col min="3" max="3" width="12.140625" customWidth="1"/>
    <col min="4" max="4" width="13.42578125" customWidth="1"/>
  </cols>
  <sheetData>
    <row r="8" spans="1:9" ht="5.25" customHeight="1" x14ac:dyDescent="0.25"/>
    <row r="9" spans="1:9" x14ac:dyDescent="0.25">
      <c r="A9" s="27" t="s">
        <v>15</v>
      </c>
      <c r="B9" s="27"/>
      <c r="C9" s="27"/>
      <c r="D9" s="27"/>
      <c r="E9" s="27"/>
      <c r="F9" s="1"/>
      <c r="G9" s="1"/>
      <c r="H9" s="1"/>
      <c r="I9" s="1"/>
    </row>
    <row r="10" spans="1:9" ht="8.25" customHeight="1" x14ac:dyDescent="0.25"/>
    <row r="11" spans="1:9" ht="64.5" customHeight="1" x14ac:dyDescent="0.25">
      <c r="A11" s="5"/>
      <c r="B11" s="6" t="s">
        <v>11</v>
      </c>
      <c r="C11" s="6" t="s">
        <v>12</v>
      </c>
      <c r="D11" s="6" t="s">
        <v>13</v>
      </c>
    </row>
    <row r="12" spans="1:9" x14ac:dyDescent="0.25">
      <c r="A12" s="7" t="s">
        <v>0</v>
      </c>
      <c r="B12" s="8"/>
      <c r="C12" s="8"/>
      <c r="D12" s="9"/>
    </row>
    <row r="13" spans="1:9" x14ac:dyDescent="0.25">
      <c r="A13" s="22" t="s">
        <v>1</v>
      </c>
      <c r="B13" s="23">
        <f>B14+B15</f>
        <v>4920</v>
      </c>
      <c r="C13" s="23">
        <f>C14+C15</f>
        <v>3460</v>
      </c>
      <c r="D13" s="23">
        <f>D14+D15</f>
        <v>1634737509</v>
      </c>
    </row>
    <row r="14" spans="1:9" x14ac:dyDescent="0.25">
      <c r="A14" s="3" t="s">
        <v>2</v>
      </c>
      <c r="B14" s="17">
        <v>1876</v>
      </c>
      <c r="C14" s="17">
        <v>1270</v>
      </c>
      <c r="D14" s="17">
        <v>1175971762</v>
      </c>
    </row>
    <row r="15" spans="1:9" x14ac:dyDescent="0.25">
      <c r="A15" s="3" t="s">
        <v>3</v>
      </c>
      <c r="B15" s="17">
        <v>3044</v>
      </c>
      <c r="C15" s="17">
        <v>2190</v>
      </c>
      <c r="D15" s="17">
        <v>458765747</v>
      </c>
    </row>
    <row r="16" spans="1:9" x14ac:dyDescent="0.25">
      <c r="A16" s="2" t="s">
        <v>4</v>
      </c>
      <c r="B16" s="17">
        <v>12075</v>
      </c>
      <c r="C16" s="17">
        <v>11989</v>
      </c>
      <c r="D16" s="17">
        <v>266977438</v>
      </c>
    </row>
    <row r="17" spans="1:5" x14ac:dyDescent="0.25">
      <c r="A17" s="10" t="s">
        <v>5</v>
      </c>
      <c r="B17" s="24">
        <f>B14+B15+B16</f>
        <v>16995</v>
      </c>
      <c r="C17" s="24">
        <f>C14+C15+C16</f>
        <v>15449</v>
      </c>
      <c r="D17" s="24">
        <f>D14+D15+D16</f>
        <v>1901714947</v>
      </c>
    </row>
    <row r="18" spans="1:5" x14ac:dyDescent="0.25">
      <c r="A18" s="12" t="s">
        <v>6</v>
      </c>
      <c r="B18" s="13"/>
      <c r="C18" s="13"/>
      <c r="D18" s="14"/>
    </row>
    <row r="19" spans="1:5" x14ac:dyDescent="0.25">
      <c r="A19" s="15" t="s">
        <v>5</v>
      </c>
      <c r="B19" s="19">
        <v>4268</v>
      </c>
      <c r="C19" s="19">
        <v>4138</v>
      </c>
      <c r="D19" s="20">
        <v>473931384</v>
      </c>
    </row>
    <row r="20" spans="1:5" x14ac:dyDescent="0.25">
      <c r="A20" s="12" t="s">
        <v>7</v>
      </c>
      <c r="B20" s="13"/>
      <c r="C20" s="13"/>
      <c r="D20" s="14"/>
    </row>
    <row r="21" spans="1:5" x14ac:dyDescent="0.25">
      <c r="A21" s="15" t="s">
        <v>5</v>
      </c>
      <c r="B21" s="19">
        <v>178</v>
      </c>
      <c r="C21" s="19">
        <v>121</v>
      </c>
      <c r="D21" s="20">
        <v>655228419</v>
      </c>
    </row>
    <row r="22" spans="1:5" x14ac:dyDescent="0.25">
      <c r="A22" s="12" t="s">
        <v>8</v>
      </c>
      <c r="B22" s="13"/>
      <c r="C22" s="13"/>
      <c r="D22" s="14"/>
    </row>
    <row r="23" spans="1:5" x14ac:dyDescent="0.25">
      <c r="A23" s="15" t="s">
        <v>5</v>
      </c>
      <c r="B23" s="19">
        <v>0</v>
      </c>
      <c r="C23" s="19">
        <v>0</v>
      </c>
      <c r="D23" s="19">
        <v>0</v>
      </c>
    </row>
    <row r="24" spans="1:5" x14ac:dyDescent="0.25">
      <c r="A24" s="12" t="s">
        <v>9</v>
      </c>
      <c r="B24" s="13"/>
      <c r="C24" s="13"/>
      <c r="D24" s="14"/>
    </row>
    <row r="25" spans="1:5" x14ac:dyDescent="0.25">
      <c r="A25" s="11" t="s">
        <v>5</v>
      </c>
      <c r="B25" s="21">
        <v>33</v>
      </c>
      <c r="C25" s="21">
        <v>20</v>
      </c>
      <c r="D25" s="25">
        <v>82366331</v>
      </c>
    </row>
    <row r="26" spans="1:5" x14ac:dyDescent="0.25">
      <c r="A26" s="4" t="s">
        <v>10</v>
      </c>
      <c r="B26" s="18">
        <f>B14+B15+B16+B19+B21+B23+B25</f>
        <v>21474</v>
      </c>
      <c r="C26" s="18">
        <f>C14+C15+C16+C19+C21+C23+C25</f>
        <v>19728</v>
      </c>
      <c r="D26" s="18">
        <f>D14+D15+D16+D19+D21+D23+D25</f>
        <v>3113241081</v>
      </c>
    </row>
    <row r="27" spans="1:5" ht="12" customHeight="1" x14ac:dyDescent="0.25">
      <c r="A27" s="16" t="s">
        <v>14</v>
      </c>
    </row>
    <row r="28" spans="1:5" ht="11.25" customHeight="1" x14ac:dyDescent="0.25">
      <c r="A28" s="16" t="s">
        <v>16</v>
      </c>
    </row>
    <row r="29" spans="1:5" ht="7.5" customHeight="1" x14ac:dyDescent="0.25"/>
    <row r="30" spans="1:5" ht="299.25" customHeight="1" x14ac:dyDescent="0.25">
      <c r="A30" s="28" t="s">
        <v>17</v>
      </c>
      <c r="B30" s="28"/>
      <c r="C30" s="28"/>
      <c r="D30" s="28"/>
      <c r="E30" s="28"/>
    </row>
    <row r="31" spans="1:5" ht="18" x14ac:dyDescent="0.25">
      <c r="A31" s="26"/>
    </row>
    <row r="32" spans="1:5" ht="18" x14ac:dyDescent="0.25">
      <c r="A32" s="26"/>
    </row>
  </sheetData>
  <mergeCells count="2">
    <mergeCell ref="A9:E9"/>
    <mergeCell ref="A30:E30"/>
  </mergeCell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2017-01-26T12:48:56Z</cp:lastPrinted>
  <dcterms:created xsi:type="dcterms:W3CDTF">2016-01-28T10:16:15Z</dcterms:created>
  <dcterms:modified xsi:type="dcterms:W3CDTF">2017-01-31T08:25:35Z</dcterms:modified>
</cp:coreProperties>
</file>