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xr:revisionPtr revIDLastSave="0" documentId="8_{DA8C0B14-70D6-420E-B7BE-AF48514B7711}" xr6:coauthVersionLast="45" xr6:coauthVersionMax="45" xr10:uidLastSave="{00000000-0000-0000-0000-000000000000}"/>
  <bookViews>
    <workbookView xWindow="28680" yWindow="-120" windowWidth="29040" windowHeight="17640" tabRatio="142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J10" i="1" l="1"/>
  <c r="G15" i="2" l="1"/>
  <c r="I10" i="1" l="1"/>
  <c r="F15" i="2" s="1"/>
  <c r="H10" i="1"/>
  <c r="G10" i="1"/>
  <c r="F10" i="1"/>
  <c r="D15" i="2" s="1"/>
  <c r="E10" i="1"/>
  <c r="C15" i="2" s="1"/>
  <c r="D10" i="1"/>
  <c r="C10" i="1"/>
</calcChain>
</file>

<file path=xl/sharedStrings.xml><?xml version="1.0" encoding="utf-8"?>
<sst xmlns="http://schemas.openxmlformats.org/spreadsheetml/2006/main" count="53" uniqueCount="42">
  <si>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</si>
  <si>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</si>
  <si>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</si>
  <si>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</si>
  <si>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</si>
  <si>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</si>
  <si>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</si>
  <si>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</si>
  <si>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</si>
  <si>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</si>
  <si>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</si>
  <si>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</si>
  <si>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</si>
  <si>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</si>
  <si>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</si>
  <si>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</si>
  <si>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</si>
  <si>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</si>
  <si>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</si>
  <si>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</si>
  <si>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</si>
  <si>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</si>
  <si>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</si>
  <si>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</si>
  <si>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</si>
  <si>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</si>
  <si>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</si>
  <si>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</si>
  <si>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</si>
  <si>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</si>
  <si>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</si>
  <si>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Īpatsvara (%) pieaugums 4. ceturksnī</t>
  </si>
  <si>
    <t>2016/IV</t>
  </si>
  <si>
    <t>Aizsardzības un drošības jomas iepirkumu likuma kārtībā publicēto paziņojumu skaits un kopējā līgumcena (2017. gada 1.ceturksnis)</t>
  </si>
  <si>
    <t>1. ceturksnis</t>
  </si>
  <si>
    <t>janvāris</t>
  </si>
  <si>
    <t>februāris</t>
  </si>
  <si>
    <t>marts</t>
  </si>
  <si>
    <t>Aizsardzības un drošības jomas iepirkumu likuma kārtībā publicēto paziņojumu skaita un publikācijās norādītās līgumcenas pieaugums (attiecībā pret 2016. gada 1. ceturksni)</t>
  </si>
  <si>
    <t>2016. gada 1. ceturksnis</t>
  </si>
  <si>
    <t>2017. gada 1. ceturksnis</t>
  </si>
  <si>
    <t>2017/I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</si>
</sst>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ADJIL_dinamika!$D$41:$D$53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ADJIL_dinamika!$F$41:$F$53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ADJIL_dinamika!$E$41:$E$53</c:f>
              <c:numCache>
                <c:formatCode>#\ ##0.0</c:formatCode>
                <c:ptCount val="13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ADJIL_dinamika!$G$41:$G$53</c:f>
              <c:numCache>
                <c:formatCode>#\ ##0.0</c:formatCode>
                <c:ptCount val="13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G18" sqref="G18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2"/>
      <c r="B4" s="32"/>
      <c r="C4" s="33" t="s">
        <v>0</v>
      </c>
      <c r="D4" s="33"/>
      <c r="E4" s="33"/>
      <c r="F4" s="33"/>
      <c r="G4" s="33" t="s">
        <v>1</v>
      </c>
      <c r="H4" s="33"/>
      <c r="I4" s="33"/>
      <c r="J4" s="33"/>
    </row>
    <row r="5" spans="1:10" ht="63" customHeight="1" x14ac:dyDescent="0.25">
      <c r="A5" s="32"/>
      <c r="B5" s="32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7" t="s">
        <v>34</v>
      </c>
      <c r="B6" s="37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8"/>
      <c r="B7" s="3" t="s">
        <v>35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6">
        <v>0</v>
      </c>
    </row>
    <row r="8" spans="1:10" ht="15" x14ac:dyDescent="0.25">
      <c r="A8" s="38"/>
      <c r="B8" s="3" t="s">
        <v>36</v>
      </c>
      <c r="C8" s="4">
        <v>0</v>
      </c>
      <c r="D8" s="4">
        <v>0</v>
      </c>
      <c r="E8" s="4">
        <v>2</v>
      </c>
      <c r="F8" s="9">
        <v>2776436</v>
      </c>
      <c r="G8" s="4">
        <v>0</v>
      </c>
      <c r="H8" s="4">
        <v>1</v>
      </c>
      <c r="I8" s="4">
        <v>1</v>
      </c>
      <c r="J8" s="7">
        <v>32780</v>
      </c>
    </row>
    <row r="9" spans="1:10" ht="15" x14ac:dyDescent="0.25">
      <c r="A9" s="38"/>
      <c r="B9" s="3" t="s">
        <v>37</v>
      </c>
      <c r="C9" s="4">
        <v>1</v>
      </c>
      <c r="D9" s="4">
        <v>1</v>
      </c>
      <c r="E9" s="4">
        <v>1</v>
      </c>
      <c r="F9" s="4">
        <v>1398573</v>
      </c>
      <c r="G9" s="4">
        <v>1</v>
      </c>
      <c r="H9" s="4">
        <v>0</v>
      </c>
      <c r="I9" s="4">
        <v>0</v>
      </c>
      <c r="J9" s="4">
        <v>0</v>
      </c>
    </row>
    <row r="10" spans="1:10" ht="14.25" x14ac:dyDescent="0.2">
      <c r="A10" s="39" t="s">
        <v>3</v>
      </c>
      <c r="B10" s="39"/>
      <c r="C10" s="11">
        <f t="shared" ref="C10:I10" si="0">SUM(C7:C9)</f>
        <v>1</v>
      </c>
      <c r="D10" s="11">
        <f t="shared" si="0"/>
        <v>1</v>
      </c>
      <c r="E10" s="11">
        <f t="shared" si="0"/>
        <v>3</v>
      </c>
      <c r="F10" s="11">
        <f t="shared" si="0"/>
        <v>4175009</v>
      </c>
      <c r="G10" s="11">
        <f t="shared" si="0"/>
        <v>1</v>
      </c>
      <c r="H10" s="11">
        <f t="shared" si="0"/>
        <v>1</v>
      </c>
      <c r="I10" s="11">
        <f t="shared" si="0"/>
        <v>1</v>
      </c>
      <c r="J10" s="11">
        <f>SUM(J7:J9)</f>
        <v>32780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34" t="s">
        <v>5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30.75" customHeight="1" x14ac:dyDescent="0.2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ht="33" customHeight="1" x14ac:dyDescent="0.2">
      <c r="A14" s="40" t="s">
        <v>9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ht="37.5" customHeight="1" x14ac:dyDescent="0.2">
      <c r="A15" s="34" t="s">
        <v>29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 ht="30" customHeight="1" x14ac:dyDescent="0.2">
      <c r="A16" s="34" t="s">
        <v>30</v>
      </c>
      <c r="B16" s="35"/>
      <c r="C16" s="35"/>
      <c r="D16" s="35"/>
      <c r="E16" s="35"/>
      <c r="F16" s="35"/>
      <c r="G16" s="35"/>
      <c r="H16" s="35"/>
      <c r="I16" s="35"/>
      <c r="J16" s="36"/>
    </row>
    <row r="18" spans="1:7" x14ac:dyDescent="0.2">
      <c r="G18" s="30"/>
    </row>
    <row r="21" spans="1:7" x14ac:dyDescent="0.2">
      <c r="A21" s="1"/>
      <c r="B21" s="1"/>
      <c r="C21" s="1"/>
      <c r="D21" s="1"/>
    </row>
    <row r="22" spans="1:7" x14ac:dyDescent="0.2">
      <c r="A22" s="1"/>
      <c r="B22" s="1"/>
      <c r="C22" s="1"/>
      <c r="D22" s="5"/>
    </row>
    <row r="23" spans="1:7" x14ac:dyDescent="0.2">
      <c r="A23" s="1"/>
      <c r="B23" s="1"/>
      <c r="C23" s="1"/>
      <c r="D23" s="1"/>
    </row>
    <row r="24" spans="1:7" x14ac:dyDescent="0.2">
      <c r="A24" s="1"/>
      <c r="B24" s="1"/>
      <c r="C24" s="1"/>
      <c r="D24" s="5"/>
    </row>
    <row r="25" spans="1:7" x14ac:dyDescent="0.2">
      <c r="A25" s="1"/>
      <c r="B25" s="1"/>
      <c r="C25" s="1"/>
      <c r="D25" s="1"/>
    </row>
  </sheetData>
  <mergeCells count="12"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I21"/>
  <sheetViews>
    <sheetView workbookViewId="0">
      <selection activeCell="B33" sqref="B33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50" t="s">
        <v>38</v>
      </c>
      <c r="B9" s="50"/>
      <c r="C9" s="50"/>
      <c r="D9" s="50"/>
      <c r="E9" s="50"/>
      <c r="F9" s="50"/>
      <c r="G9" s="50"/>
      <c r="H9" s="50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4" t="s">
        <v>0</v>
      </c>
      <c r="C11" s="45"/>
      <c r="D11" s="46"/>
      <c r="E11" s="47" t="s">
        <v>1</v>
      </c>
      <c r="F11" s="48"/>
      <c r="G11" s="49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39</v>
      </c>
      <c r="B13" s="15">
        <v>2</v>
      </c>
      <c r="C13" s="15">
        <v>2</v>
      </c>
      <c r="D13" s="16">
        <v>69733397</v>
      </c>
      <c r="E13" s="15">
        <v>1</v>
      </c>
      <c r="F13" s="15">
        <v>1</v>
      </c>
      <c r="G13" s="16">
        <v>260000</v>
      </c>
      <c r="I13" s="14"/>
    </row>
    <row r="14" spans="1:9" ht="15" x14ac:dyDescent="0.25">
      <c r="A14" s="20" t="s">
        <v>40</v>
      </c>
      <c r="B14" s="15">
        <v>1</v>
      </c>
      <c r="C14" s="15">
        <v>3</v>
      </c>
      <c r="D14" s="16">
        <v>4175009</v>
      </c>
      <c r="E14" s="15">
        <v>1</v>
      </c>
      <c r="F14" s="15">
        <v>1</v>
      </c>
      <c r="G14" s="16">
        <v>32780</v>
      </c>
      <c r="I14" s="14"/>
    </row>
    <row r="15" spans="1:9" ht="14.25" customHeight="1" x14ac:dyDescent="0.2">
      <c r="A15" s="21" t="s">
        <v>31</v>
      </c>
      <c r="B15" s="17">
        <v>0</v>
      </c>
      <c r="C15" s="17">
        <f>(C14-C13)/C13</f>
        <v>0.5</v>
      </c>
      <c r="D15" s="17">
        <f>(D14-D13)/D13</f>
        <v>-0.94012898869676464</v>
      </c>
      <c r="E15" s="17">
        <v>0</v>
      </c>
      <c r="F15" s="17">
        <f>(F14-F13)/ABS(F13)</f>
        <v>0</v>
      </c>
      <c r="G15" s="17">
        <f>(G14-G13)/ABS(G13)</f>
        <v>-0.87392307692307691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51" t="s">
        <v>5</v>
      </c>
      <c r="B17" s="51"/>
      <c r="C17" s="51"/>
      <c r="D17" s="51"/>
      <c r="E17" s="51"/>
      <c r="F17" s="51"/>
      <c r="G17" s="51"/>
      <c r="H17" s="51"/>
    </row>
    <row r="18" spans="1:8" ht="27" customHeight="1" x14ac:dyDescent="0.2">
      <c r="A18" s="43" t="s">
        <v>12</v>
      </c>
      <c r="B18" s="43"/>
      <c r="C18" s="43"/>
      <c r="D18" s="43"/>
      <c r="E18" s="43"/>
      <c r="F18" s="43"/>
      <c r="G18" s="43"/>
      <c r="H18" s="43"/>
    </row>
    <row r="20" spans="1:8" x14ac:dyDescent="0.2">
      <c r="D20" s="29"/>
    </row>
    <row r="21" spans="1:8" x14ac:dyDescent="0.2">
      <c r="D21" s="29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M53"/>
  <sheetViews>
    <sheetView workbookViewId="0">
      <selection activeCell="B43" sqref="B43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50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7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</row>
    <row r="43" spans="3:7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7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7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7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7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7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32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41</v>
      </c>
      <c r="D53">
        <v>3</v>
      </c>
      <c r="E53" s="28">
        <v>4.1750090000000002</v>
      </c>
      <c r="F53">
        <v>1</v>
      </c>
      <c r="G53" s="28">
        <v>3.2779999999999997E-2</v>
      </c>
    </row>
  </sheetData>
  <mergeCells count="1">
    <mergeCell ref="A11:M11"/>
  </mergeCells>
  <conditionalFormatting sqref="D41:D53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5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53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53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D41:D53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E41:E53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F41:F53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2017-04-10T11:14:21Z</cp:lastPrinted>
  <dcterms:created xsi:type="dcterms:W3CDTF">2013-05-22T12:17:52Z</dcterms:created>
  <dcterms:modified xsi:type="dcterms:W3CDTF">2020-09-25T07:21:49Z</dcterms:modified>
</cp:coreProperties>
</file>