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ADJIL\"/>
    </mc:Choice>
  </mc:AlternateContent>
  <xr:revisionPtr revIDLastSave="0" documentId="8_{F88B93C4-952A-4780-811E-064369B892D7}" xr6:coauthVersionLast="45" xr6:coauthVersionMax="45" xr10:uidLastSave="{00000000-0000-0000-0000-000000000000}"/>
  <bookViews>
    <workbookView xWindow="28680" yWindow="-120" windowWidth="29040" windowHeight="17640" tabRatio="142" firstSheet="1" activeTab="1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D15" i="2" l="1"/>
  <c r="C15" i="2"/>
  <c r="G15" i="2" l="1"/>
  <c r="F15" i="2"/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<sst xmlns="http://schemas.openxmlformats.org/spreadsheetml/2006/main" count="50" uniqueCount="39">
  <si>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</si>
  <si>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</si>
  <si>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</si>
  <si>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</si>
  <si>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</si>
  <si>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</si>
  <si>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</si>
  <si>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</si>
  <si>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</si>
  <si>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</si>
  <si>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</si>
  <si>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</si>
  <si>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</si>
  <si>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</si>
  <si>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</si>
  <si>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</si>
  <si>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</si>
  <si>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</si>
  <si>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</si>
  <si>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</si>
  <si>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</si>
  <si>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</si>
  <si>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</si>
  <si>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</si>
  <si>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</si>
  <si>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</si>
  <si>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</si>
  <si>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</si>
  <si>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</si>
  <si>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Aizsardzības un drošības jomas iepirkumu likuma kārtībā publicēto paziņojumu skaits un kopējā līgumcena (2016. gada 2.ceturksnis)</t>
  </si>
  <si>
    <t>2. ceturksnis</t>
  </si>
  <si>
    <t>aprīlis</t>
  </si>
  <si>
    <t>maijs</t>
  </si>
  <si>
    <t>jūnijs</t>
  </si>
  <si>
    <t>Aizsardzības un drošības jomas iepirkumu likuma kārtībā publicēto paziņojumu skaita un publikācijās norādītās līgumcenas pieaugums (attiecībā pret 2015. gada 2. ceturksni)</t>
  </si>
  <si>
    <t>2015. gada 2. ceturksnis</t>
  </si>
  <si>
    <t>2016. gada 2. ceturksnis</t>
  </si>
  <si>
    <t>Īpatsvara (%) pieaugums 2. ceturksnī</t>
  </si>
  <si>
    <t>2016/II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</si>
</sst>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ADJIL_dinamika!$C$41:$C$50</c:f>
              <c:strCache>
                <c:ptCount val="1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</c:strCache>
            </c:strRef>
          </c:cat>
          <c:val>
            <c:numRef>
              <c:f>ADJIL_dinamika!$D$41:$D$50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ADJIL_dinamika!$C$41:$C$50</c:f>
              <c:strCache>
                <c:ptCount val="1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</c:strCache>
            </c:strRef>
          </c:cat>
          <c:val>
            <c:numRef>
              <c:f>ADJIL_dinamika!$F$41:$F$50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ADJIL_dinamika!$C$41:$C$50</c:f>
              <c:strCache>
                <c:ptCount val="1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</c:strCache>
            </c:strRef>
          </c:cat>
          <c:val>
            <c:numRef>
              <c:f>ADJIL_dinamika!$E$41:$E$50</c:f>
              <c:numCache>
                <c:formatCode>#\ ##0.0</c:formatCode>
                <c:ptCount val="10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ADJIL_dinamika!$C$41:$C$50</c:f>
              <c:strCache>
                <c:ptCount val="10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</c:strCache>
            </c:strRef>
          </c:cat>
          <c:val>
            <c:numRef>
              <c:f>ADJIL_dinamika!$G$41:$G$50</c:f>
              <c:numCache>
                <c:formatCode>#\ ##0.0</c:formatCode>
                <c:ptCount val="10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95250</xdr:rowOff>
    </xdr:from>
    <xdr:to>
      <xdr:col>12</xdr:col>
      <xdr:colOff>47625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Normal="100" workbookViewId="0">
      <selection activeCell="H21" sqref="H21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41"/>
      <c r="B4" s="41"/>
      <c r="C4" s="42" t="s">
        <v>0</v>
      </c>
      <c r="D4" s="42"/>
      <c r="E4" s="42"/>
      <c r="F4" s="42"/>
      <c r="G4" s="42" t="s">
        <v>1</v>
      </c>
      <c r="H4" s="42"/>
      <c r="I4" s="42"/>
      <c r="J4" s="42"/>
    </row>
    <row r="5" spans="1:15" ht="63" customHeight="1" x14ac:dyDescent="0.25">
      <c r="A5" s="41"/>
      <c r="B5" s="41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39"/>
      <c r="N5" s="39"/>
      <c r="O5" s="39"/>
    </row>
    <row r="6" spans="1:15" ht="15" x14ac:dyDescent="0.25">
      <c r="A6" s="46" t="s">
        <v>30</v>
      </c>
      <c r="B6" s="46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47"/>
      <c r="B7" s="9" t="s">
        <v>31</v>
      </c>
      <c r="C7" s="10">
        <v>0</v>
      </c>
      <c r="D7" s="10">
        <v>0</v>
      </c>
      <c r="E7" s="10">
        <v>0</v>
      </c>
      <c r="F7" s="10">
        <v>0</v>
      </c>
      <c r="G7" s="10">
        <v>4</v>
      </c>
      <c r="H7" s="10">
        <v>1</v>
      </c>
      <c r="I7" s="10">
        <v>1</v>
      </c>
      <c r="J7" s="12">
        <v>123967</v>
      </c>
      <c r="M7" s="2"/>
      <c r="N7" s="2"/>
      <c r="O7" s="2"/>
    </row>
    <row r="8" spans="1:15" ht="15" x14ac:dyDescent="0.25">
      <c r="A8" s="47"/>
      <c r="B8" s="9" t="s">
        <v>32</v>
      </c>
      <c r="C8" s="10">
        <v>0</v>
      </c>
      <c r="D8" s="10">
        <v>0</v>
      </c>
      <c r="E8" s="10">
        <v>3</v>
      </c>
      <c r="F8" s="15">
        <v>6262221</v>
      </c>
      <c r="G8" s="10">
        <v>0</v>
      </c>
      <c r="H8" s="10">
        <v>1</v>
      </c>
      <c r="I8" s="10">
        <v>0</v>
      </c>
      <c r="J8" s="13">
        <v>0</v>
      </c>
      <c r="M8" s="3"/>
      <c r="N8" s="3"/>
      <c r="O8" s="3"/>
    </row>
    <row r="9" spans="1:15" ht="15" x14ac:dyDescent="0.25">
      <c r="A9" s="47"/>
      <c r="B9" s="9" t="s">
        <v>33</v>
      </c>
      <c r="C9" s="10">
        <v>1</v>
      </c>
      <c r="D9" s="10">
        <v>0</v>
      </c>
      <c r="E9" s="10">
        <v>0</v>
      </c>
      <c r="F9" s="10">
        <v>0</v>
      </c>
      <c r="G9" s="10">
        <v>1</v>
      </c>
      <c r="H9" s="10">
        <v>1</v>
      </c>
      <c r="I9" s="10">
        <v>2</v>
      </c>
      <c r="J9" s="10">
        <v>396046</v>
      </c>
      <c r="M9" s="2"/>
      <c r="N9" s="2"/>
      <c r="O9" s="2"/>
    </row>
    <row r="10" spans="1:15" ht="14.25" x14ac:dyDescent="0.2">
      <c r="A10" s="48" t="s">
        <v>3</v>
      </c>
      <c r="B10" s="48"/>
      <c r="C10" s="17">
        <f t="shared" ref="C10:J10" si="0">SUM(C7:C9)</f>
        <v>1</v>
      </c>
      <c r="D10" s="17">
        <f t="shared" si="0"/>
        <v>0</v>
      </c>
      <c r="E10" s="17">
        <f t="shared" si="0"/>
        <v>3</v>
      </c>
      <c r="F10" s="17">
        <f t="shared" si="0"/>
        <v>6262221</v>
      </c>
      <c r="G10" s="17">
        <f t="shared" si="0"/>
        <v>5</v>
      </c>
      <c r="H10" s="17">
        <f t="shared" si="0"/>
        <v>3</v>
      </c>
      <c r="I10" s="17">
        <f t="shared" si="0"/>
        <v>3</v>
      </c>
      <c r="J10" s="17">
        <f t="shared" si="0"/>
        <v>520013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3" t="s">
        <v>5</v>
      </c>
      <c r="B12" s="44"/>
      <c r="C12" s="44"/>
      <c r="D12" s="44"/>
      <c r="E12" s="44"/>
      <c r="F12" s="44"/>
      <c r="G12" s="44"/>
      <c r="H12" s="44"/>
      <c r="I12" s="44"/>
      <c r="J12" s="45"/>
      <c r="K12" s="4"/>
      <c r="L12" s="4"/>
      <c r="M12" s="4"/>
      <c r="N12" s="5"/>
    </row>
    <row r="13" spans="1:15" ht="30.75" customHeight="1" x14ac:dyDescent="0.2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1"/>
      <c r="K13" s="4"/>
      <c r="L13" s="4"/>
      <c r="M13" s="4"/>
      <c r="N13" s="5"/>
    </row>
    <row r="14" spans="1:15" ht="33" customHeight="1" x14ac:dyDescent="0.2">
      <c r="A14" s="49" t="s">
        <v>9</v>
      </c>
      <c r="B14" s="50"/>
      <c r="C14" s="50"/>
      <c r="D14" s="50"/>
      <c r="E14" s="50"/>
      <c r="F14" s="50"/>
      <c r="G14" s="50"/>
      <c r="H14" s="50"/>
      <c r="I14" s="50"/>
      <c r="J14" s="51"/>
      <c r="K14" s="6"/>
      <c r="L14" s="6"/>
      <c r="M14" s="6"/>
    </row>
    <row r="15" spans="1:15" ht="37.5" customHeight="1" x14ac:dyDescent="0.2">
      <c r="A15" s="43" t="s">
        <v>11</v>
      </c>
      <c r="B15" s="44"/>
      <c r="C15" s="44"/>
      <c r="D15" s="44"/>
      <c r="E15" s="44"/>
      <c r="F15" s="44"/>
      <c r="G15" s="44"/>
      <c r="H15" s="44"/>
      <c r="I15" s="44"/>
      <c r="J15" s="45"/>
      <c r="K15" s="6"/>
      <c r="L15" s="6"/>
      <c r="M15" s="6"/>
    </row>
    <row r="16" spans="1:15" ht="30" customHeight="1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4"/>
      <c r="J16" s="45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11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11"/>
    </row>
    <row r="25" spans="1:4" x14ac:dyDescent="0.2">
      <c r="A25" s="7"/>
      <c r="B25" s="7"/>
      <c r="C25" s="7"/>
      <c r="D25" s="7"/>
    </row>
  </sheetData>
  <mergeCells count="13">
    <mergeCell ref="A16:J16"/>
    <mergeCell ref="A6:B6"/>
    <mergeCell ref="A7:A9"/>
    <mergeCell ref="A10:B10"/>
    <mergeCell ref="A12:J12"/>
    <mergeCell ref="A13:J13"/>
    <mergeCell ref="A15:J15"/>
    <mergeCell ref="A14:J14"/>
    <mergeCell ref="M5:O5"/>
    <mergeCell ref="A2:J2"/>
    <mergeCell ref="A4:B5"/>
    <mergeCell ref="C4:F4"/>
    <mergeCell ref="G4:J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4"/>
  <sheetViews>
    <sheetView tabSelected="1" topLeftCell="A4" workbookViewId="0">
      <selection activeCell="D22" sqref="D22:D24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59" t="s">
        <v>34</v>
      </c>
      <c r="B9" s="59"/>
      <c r="C9" s="59"/>
      <c r="D9" s="59"/>
      <c r="E9" s="59"/>
      <c r="F9" s="59"/>
      <c r="G9" s="59"/>
      <c r="H9" s="59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3" t="s">
        <v>0</v>
      </c>
      <c r="C11" s="54"/>
      <c r="D11" s="55"/>
      <c r="E11" s="56" t="s">
        <v>1</v>
      </c>
      <c r="F11" s="57"/>
      <c r="G11" s="58"/>
    </row>
    <row r="12" spans="1:12" ht="75" x14ac:dyDescent="0.25">
      <c r="A12" s="33"/>
      <c r="B12" s="30" t="s">
        <v>2</v>
      </c>
      <c r="C12" s="16" t="s">
        <v>13</v>
      </c>
      <c r="D12" s="16" t="s">
        <v>4</v>
      </c>
      <c r="E12" s="16" t="s">
        <v>2</v>
      </c>
      <c r="F12" s="16" t="s">
        <v>13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35</v>
      </c>
      <c r="B13" s="21">
        <v>0</v>
      </c>
      <c r="C13" s="21">
        <v>2</v>
      </c>
      <c r="D13" s="22">
        <v>704334</v>
      </c>
      <c r="E13" s="21">
        <v>0</v>
      </c>
      <c r="F13" s="21">
        <v>4</v>
      </c>
      <c r="G13" s="22">
        <v>774319</v>
      </c>
      <c r="I13" s="23"/>
      <c r="J13" s="20"/>
      <c r="K13" s="20"/>
      <c r="L13" s="20"/>
    </row>
    <row r="14" spans="1:12" ht="15" x14ac:dyDescent="0.25">
      <c r="A14" s="27" t="s">
        <v>36</v>
      </c>
      <c r="B14" s="21">
        <v>1</v>
      </c>
      <c r="C14" s="21">
        <v>3</v>
      </c>
      <c r="D14" s="22">
        <v>6262221</v>
      </c>
      <c r="E14" s="21">
        <v>5</v>
      </c>
      <c r="F14" s="21">
        <v>3</v>
      </c>
      <c r="G14" s="22">
        <v>520013</v>
      </c>
      <c r="I14" s="20"/>
      <c r="J14" s="20"/>
      <c r="K14" s="20"/>
      <c r="L14" s="20"/>
    </row>
    <row r="15" spans="1:12" ht="14.25" customHeight="1" x14ac:dyDescent="0.2">
      <c r="A15" s="28" t="s">
        <v>37</v>
      </c>
      <c r="B15" s="24">
        <v>0</v>
      </c>
      <c r="C15" s="24">
        <f>(C14-C13)/C13</f>
        <v>0.5</v>
      </c>
      <c r="D15" s="24">
        <f>(D14-D13)/D13</f>
        <v>7.8909821192786378</v>
      </c>
      <c r="E15" s="24">
        <v>0</v>
      </c>
      <c r="F15" s="24">
        <f>(F14-F13)/ABS(F13)</f>
        <v>-0.25</v>
      </c>
      <c r="G15" s="24">
        <f>(G14-G13)/ABS(G13)</f>
        <v>-0.32842536473985529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21" customHeight="1" x14ac:dyDescent="0.2">
      <c r="A17" s="60" t="s">
        <v>5</v>
      </c>
      <c r="B17" s="60"/>
      <c r="C17" s="60"/>
      <c r="D17" s="60"/>
      <c r="E17" s="60"/>
      <c r="F17" s="60"/>
      <c r="G17" s="60"/>
      <c r="H17" s="60"/>
      <c r="I17" s="35"/>
      <c r="J17" s="35"/>
    </row>
    <row r="18" spans="1:10" ht="27" customHeight="1" x14ac:dyDescent="0.2">
      <c r="A18" s="52" t="s">
        <v>14</v>
      </c>
      <c r="B18" s="52"/>
      <c r="C18" s="52"/>
      <c r="D18" s="52"/>
      <c r="E18" s="52"/>
      <c r="F18" s="52"/>
      <c r="G18" s="52"/>
      <c r="H18" s="52"/>
      <c r="I18" s="36"/>
      <c r="J18" s="36"/>
    </row>
    <row r="19" spans="1:10" x14ac:dyDescent="0.2">
      <c r="I19" s="20"/>
      <c r="J19" s="20"/>
    </row>
    <row r="20" spans="1:10" x14ac:dyDescent="0.2">
      <c r="D20" s="38"/>
      <c r="I20" s="20"/>
      <c r="J20" s="20"/>
    </row>
    <row r="22" spans="1:10" x14ac:dyDescent="0.2">
      <c r="D22" s="38"/>
    </row>
    <row r="24" spans="1:10" x14ac:dyDescent="0.2">
      <c r="D24" s="38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J50"/>
  <sheetViews>
    <sheetView topLeftCell="A8" workbookViewId="0">
      <selection activeCell="O44" sqref="O44"/>
    </sheetView>
  </sheetViews>
  <sheetFormatPr defaultRowHeight="12.75" x14ac:dyDescent="0.2"/>
  <cols>
    <col min="7" max="7" width="12.5703125" customWidth="1"/>
    <col min="9" max="9" width="14.140625" customWidth="1"/>
  </cols>
  <sheetData>
    <row r="11" spans="1:10" ht="40.5" customHeight="1" x14ac:dyDescent="0.2">
      <c r="A11" s="59" t="s">
        <v>24</v>
      </c>
      <c r="B11" s="59"/>
      <c r="C11" s="59"/>
      <c r="D11" s="59"/>
      <c r="E11" s="59"/>
      <c r="F11" s="59"/>
      <c r="G11" s="59"/>
      <c r="H11" s="59"/>
      <c r="I11" s="59"/>
      <c r="J11" s="59"/>
    </row>
    <row r="40" spans="3:7" x14ac:dyDescent="0.2">
      <c r="D40" t="s">
        <v>25</v>
      </c>
      <c r="E40" t="s">
        <v>22</v>
      </c>
      <c r="F40" t="s">
        <v>26</v>
      </c>
      <c r="G40" t="s">
        <v>23</v>
      </c>
    </row>
    <row r="41" spans="3:7" x14ac:dyDescent="0.2">
      <c r="C41" t="s">
        <v>15</v>
      </c>
      <c r="D41">
        <v>1</v>
      </c>
      <c r="E41" s="37">
        <v>2.0788039999999999</v>
      </c>
      <c r="F41">
        <v>2</v>
      </c>
      <c r="G41" s="37">
        <v>1.0068729999999999</v>
      </c>
    </row>
    <row r="42" spans="3:7" x14ac:dyDescent="0.2">
      <c r="C42" t="s">
        <v>16</v>
      </c>
      <c r="D42">
        <v>1</v>
      </c>
      <c r="E42" s="37">
        <v>1.1078950000000001</v>
      </c>
      <c r="F42">
        <v>4</v>
      </c>
      <c r="G42" s="37">
        <v>0.21509800000000001</v>
      </c>
    </row>
    <row r="43" spans="3:7" x14ac:dyDescent="0.2">
      <c r="C43" t="s">
        <v>17</v>
      </c>
      <c r="D43">
        <v>0</v>
      </c>
      <c r="E43" s="37">
        <v>0</v>
      </c>
      <c r="F43">
        <v>2</v>
      </c>
      <c r="G43" s="37">
        <v>0.43509300000000001</v>
      </c>
    </row>
    <row r="44" spans="3:7" x14ac:dyDescent="0.2">
      <c r="C44" t="s">
        <v>18</v>
      </c>
      <c r="D44">
        <v>2</v>
      </c>
      <c r="E44" s="37">
        <v>3.5791559999999998</v>
      </c>
      <c r="F44">
        <v>3</v>
      </c>
      <c r="G44" s="37">
        <v>0.594939</v>
      </c>
    </row>
    <row r="45" spans="3:7" x14ac:dyDescent="0.2">
      <c r="C45" t="s">
        <v>19</v>
      </c>
      <c r="D45">
        <v>1</v>
      </c>
      <c r="E45" s="37">
        <v>0.44057099999999999</v>
      </c>
      <c r="F45">
        <v>8</v>
      </c>
      <c r="G45" s="37">
        <v>2.2231839999999998</v>
      </c>
    </row>
    <row r="46" spans="3:7" x14ac:dyDescent="0.2">
      <c r="C46" t="s">
        <v>20</v>
      </c>
      <c r="D46">
        <v>2</v>
      </c>
      <c r="E46" s="37">
        <v>0.70433400000000002</v>
      </c>
      <c r="F46">
        <v>4</v>
      </c>
      <c r="G46" s="37">
        <v>0.77431899999999998</v>
      </c>
    </row>
    <row r="47" spans="3:7" x14ac:dyDescent="0.2">
      <c r="C47" t="s">
        <v>21</v>
      </c>
      <c r="D47">
        <v>5</v>
      </c>
      <c r="E47" s="37">
        <v>12.064209</v>
      </c>
      <c r="F47">
        <v>2</v>
      </c>
      <c r="G47" s="37">
        <v>0.308533</v>
      </c>
    </row>
    <row r="48" spans="3:7" x14ac:dyDescent="0.2">
      <c r="C48" t="s">
        <v>27</v>
      </c>
      <c r="D48">
        <v>4</v>
      </c>
      <c r="E48" s="37">
        <v>11.5</v>
      </c>
      <c r="F48">
        <v>3</v>
      </c>
      <c r="G48" s="37">
        <v>0.5</v>
      </c>
    </row>
    <row r="49" spans="3:7" x14ac:dyDescent="0.2">
      <c r="C49" t="s">
        <v>28</v>
      </c>
      <c r="D49">
        <v>2</v>
      </c>
      <c r="E49" s="37">
        <v>69.7</v>
      </c>
      <c r="F49">
        <v>1</v>
      </c>
      <c r="G49" s="37">
        <v>0.2</v>
      </c>
    </row>
    <row r="50" spans="3:7" x14ac:dyDescent="0.2">
      <c r="C50" t="s">
        <v>38</v>
      </c>
      <c r="D50">
        <v>3</v>
      </c>
      <c r="E50" s="37">
        <v>6.2622210000000003</v>
      </c>
      <c r="F50">
        <v>3</v>
      </c>
      <c r="G50" s="37">
        <v>0.52001299999999995</v>
      </c>
    </row>
  </sheetData>
  <mergeCells count="1">
    <mergeCell ref="A11:J11"/>
  </mergeCells>
  <conditionalFormatting sqref="D41:D5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41:E5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41:F5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41:G5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D41:D50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E41:E50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F41:F50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2016-07-07T08:32:19Z</cp:lastPrinted>
  <dcterms:created xsi:type="dcterms:W3CDTF">2013-05-22T12:17:52Z</dcterms:created>
  <dcterms:modified xsi:type="dcterms:W3CDTF">2020-09-25T07:27:51Z</dcterms:modified>
</cp:coreProperties>
</file>