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b\Desktop\Baiba\Statistika\Gads_Izsludinašana_rezultati\ADJIL\"/>
    </mc:Choice>
  </mc:AlternateContent>
  <xr:revisionPtr revIDLastSave="0" documentId="8_{25213568-3037-4FD9-83A1-68435FEA682D}" xr6:coauthVersionLast="44" xr6:coauthVersionMax="44" xr10:uidLastSave="{00000000-0000-0000-0000-000000000000}"/>
  <bookViews>
    <workbookView xWindow="-110" yWindow="-110" windowWidth="19420" windowHeight="10420" xr2:uid="{4CCB3D8E-D9C1-4E50-924B-5AF3F617EFB0}"/>
  </bookViews>
  <sheets>
    <sheet name="ADJIL_izsludinas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C6" i="1" l="1"/>
  <c r="C4" i="1" s="1"/>
  <c r="D6" i="1"/>
  <c r="E8" i="1"/>
  <c r="E9" i="1"/>
  <c r="E10" i="1"/>
  <c r="C11" i="1"/>
  <c r="D11" i="1"/>
  <c r="D4" i="1" s="1"/>
  <c r="E11" i="1"/>
  <c r="E13" i="1"/>
  <c r="E14" i="1"/>
  <c r="E15" i="1"/>
  <c r="C18" i="1"/>
  <c r="D18" i="1"/>
  <c r="E22" i="1"/>
  <c r="D23" i="1" l="1"/>
  <c r="E18" i="1"/>
  <c r="E4" i="1"/>
  <c r="C23" i="1"/>
  <c r="E6" i="1"/>
</calcChain>
</file>

<file path=xl/sharedStrings.xml><?xml version="1.0" encoding="utf-8"?>
<sst xmlns="http://schemas.openxmlformats.org/spreadsheetml/2006/main" count="29" uniqueCount="20">
  <si>
    <t>Pārskata periods</t>
  </si>
  <si>
    <t>Izsludināto paziņojumu skaits</t>
  </si>
  <si>
    <t>Dati</t>
  </si>
  <si>
    <t>2018. gada attiecīgā perioda dati</t>
  </si>
  <si>
    <t>Īpatsvars (%)</t>
  </si>
  <si>
    <t>Aizsardzības un drošības jomas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</si>
  <si>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</si>
  <si>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</si>
  <si>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</si>
  <si>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</si>
  <si>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</si>
  <si>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</si>
  <si>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zem ES līgumcenu sliekšņa**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</si>
  <si>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</si>
  <si>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</si>
  <si>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</si>
  <si>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</si>
  <si>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Izsludināto paziņojumu skaitu veido - Pazņojums par līgumu aizsardzības un drošības jomā.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</si>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</sst>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3" fontId="3" fillId="0" borderId="1" xfId="0" applyNumberFormat="1" applyFont="1" applyBorder="1"/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4" fillId="0" borderId="1" xfId="0" applyFont="1" applyBorder="1"/>
    <xf numFmtId="3" fontId="5" fillId="0" borderId="1" xfId="0" applyNumberFormat="1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0" fontId="2" fillId="4" borderId="5" xfId="0" applyFont="1" applyFill="1" applyBorder="1" applyAlignment="1">
      <alignment horizontal="left" wrapText="1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5" fontId="1" fillId="4" borderId="1" xfId="0" applyNumberFormat="1" applyFont="1" applyFill="1" applyBorder="1"/>
    <xf numFmtId="0" fontId="2" fillId="5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7" borderId="1" xfId="0" applyFont="1" applyFill="1" applyBorder="1" applyAlignment="1">
      <alignment wrapText="1"/>
    </xf>
    <xf numFmtId="0" fontId="0" fillId="7" borderId="1" xfId="0" applyFill="1" applyBorder="1"/>
    <xf numFmtId="164" fontId="0" fillId="7" borderId="1" xfId="0" applyNumberFormat="1" applyFill="1" applyBorder="1"/>
    <xf numFmtId="165" fontId="0" fillId="7" borderId="1" xfId="0" applyNumberFormat="1" applyFill="1" applyBorder="1"/>
    <xf numFmtId="0" fontId="1" fillId="0" borderId="0" xfId="0" applyFont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51F6-73FD-4715-A0AD-B23069A5ECBB}">
  <dimension ref="A1:E32"/>
  <sheetViews>
    <sheetView tabSelected="1" workbookViewId="0">
      <selection activeCell="E21" sqref="E21"/>
    </sheetView>
  </sheetViews>
  <sheetFormatPr defaultRowHeight="14.5" x14ac:dyDescent="0.35"/>
  <cols>
    <col min="1" max="1" width="52.453125" bestFit="1" customWidth="1"/>
    <col min="2" max="2" width="8.26953125" customWidth="1"/>
    <col min="3" max="3" width="9" customWidth="1"/>
    <col min="4" max="4" width="8.7265625" customWidth="1"/>
    <col min="5" max="5" width="8.453125" customWidth="1"/>
    <col min="6" max="6" width="10.81640625" bestFit="1" customWidth="1"/>
  </cols>
  <sheetData>
    <row r="1" spans="1:5" s="1" customFormat="1" ht="13" x14ac:dyDescent="0.3">
      <c r="A1" s="40"/>
      <c r="B1" s="42" t="s">
        <v>0</v>
      </c>
      <c r="C1" s="44" t="s">
        <v>1</v>
      </c>
      <c r="D1" s="45"/>
      <c r="E1" s="46"/>
    </row>
    <row r="2" spans="1:5" s="1" customFormat="1" ht="65" x14ac:dyDescent="0.3">
      <c r="A2" s="41"/>
      <c r="B2" s="43"/>
      <c r="C2" s="2" t="s">
        <v>2</v>
      </c>
      <c r="D2" s="3" t="s">
        <v>3</v>
      </c>
      <c r="E2" s="4" t="s">
        <v>4</v>
      </c>
    </row>
    <row r="3" spans="1:5" s="1" customFormat="1" ht="13" x14ac:dyDescent="0.3">
      <c r="A3" s="5" t="s">
        <v>5</v>
      </c>
      <c r="B3" s="6"/>
      <c r="C3" s="6"/>
      <c r="D3" s="6"/>
      <c r="E3" s="6"/>
    </row>
    <row r="4" spans="1:5" s="1" customFormat="1" ht="13" x14ac:dyDescent="0.3">
      <c r="A4" s="7" t="s">
        <v>6</v>
      </c>
      <c r="B4" s="8">
        <v>2019</v>
      </c>
      <c r="C4" s="9">
        <f>C6+C11</f>
        <v>45</v>
      </c>
      <c r="D4" s="9">
        <f>D6+D11</f>
        <v>34</v>
      </c>
      <c r="E4" s="10">
        <f>(C4-D4)/D4*100</f>
        <v>32.352941176470587</v>
      </c>
    </row>
    <row r="5" spans="1:5" s="1" customFormat="1" ht="13" x14ac:dyDescent="0.3">
      <c r="A5" s="11" t="s">
        <v>7</v>
      </c>
      <c r="B5" s="12"/>
      <c r="C5" s="12"/>
      <c r="D5" s="12"/>
      <c r="E5" s="13"/>
    </row>
    <row r="6" spans="1:5" s="1" customFormat="1" ht="13" x14ac:dyDescent="0.3">
      <c r="A6" s="14" t="s">
        <v>8</v>
      </c>
      <c r="B6" s="8">
        <v>2019</v>
      </c>
      <c r="C6" s="15">
        <f>C8+C9+C10</f>
        <v>17</v>
      </c>
      <c r="D6" s="15">
        <f>D8+D9+D10</f>
        <v>17</v>
      </c>
      <c r="E6" s="10">
        <f>(C6-D6)/D6*100</f>
        <v>0</v>
      </c>
    </row>
    <row r="7" spans="1:5" s="1" customFormat="1" ht="13" x14ac:dyDescent="0.3">
      <c r="A7" s="11" t="s">
        <v>7</v>
      </c>
      <c r="B7" s="12"/>
      <c r="C7" s="16"/>
      <c r="D7" s="12"/>
      <c r="E7" s="13"/>
    </row>
    <row r="8" spans="1:5" s="1" customFormat="1" ht="13" x14ac:dyDescent="0.3">
      <c r="A8" s="11" t="s">
        <v>9</v>
      </c>
      <c r="B8" s="8">
        <v>2019</v>
      </c>
      <c r="C8" s="17">
        <v>0</v>
      </c>
      <c r="D8" s="17">
        <v>2</v>
      </c>
      <c r="E8" s="18">
        <f>(C8-D8)/D8*100</f>
        <v>-100</v>
      </c>
    </row>
    <row r="9" spans="1:5" s="1" customFormat="1" ht="13" x14ac:dyDescent="0.3">
      <c r="A9" s="11" t="s">
        <v>10</v>
      </c>
      <c r="B9" s="8">
        <v>2019</v>
      </c>
      <c r="C9" s="17">
        <v>11</v>
      </c>
      <c r="D9" s="17">
        <v>7</v>
      </c>
      <c r="E9" s="18">
        <f>(C9-D9)/D9*100</f>
        <v>57.142857142857139</v>
      </c>
    </row>
    <row r="10" spans="1:5" s="1" customFormat="1" ht="13" x14ac:dyDescent="0.3">
      <c r="A10" s="11" t="s">
        <v>11</v>
      </c>
      <c r="B10" s="8">
        <v>2019</v>
      </c>
      <c r="C10" s="17">
        <v>6</v>
      </c>
      <c r="D10" s="17">
        <v>8</v>
      </c>
      <c r="E10" s="18">
        <f>(C10-D10)/D10*100</f>
        <v>-25</v>
      </c>
    </row>
    <row r="11" spans="1:5" s="1" customFormat="1" ht="13" x14ac:dyDescent="0.3">
      <c r="A11" s="14" t="s">
        <v>12</v>
      </c>
      <c r="B11" s="8">
        <v>2019</v>
      </c>
      <c r="C11" s="15">
        <f>C13+C14+C15</f>
        <v>28</v>
      </c>
      <c r="D11" s="15">
        <f>D13+D14+D15</f>
        <v>17</v>
      </c>
      <c r="E11" s="18">
        <f>(C11-D11)/D11*100</f>
        <v>64.705882352941174</v>
      </c>
    </row>
    <row r="12" spans="1:5" s="1" customFormat="1" ht="13" x14ac:dyDescent="0.3">
      <c r="A12" s="11" t="s">
        <v>7</v>
      </c>
      <c r="B12" s="12"/>
      <c r="C12" s="16"/>
      <c r="D12" s="12"/>
      <c r="E12" s="13"/>
    </row>
    <row r="13" spans="1:5" s="1" customFormat="1" ht="13" x14ac:dyDescent="0.3">
      <c r="A13" s="11" t="s">
        <v>9</v>
      </c>
      <c r="B13" s="8">
        <v>2019</v>
      </c>
      <c r="C13" s="17">
        <v>7</v>
      </c>
      <c r="D13" s="17">
        <v>7</v>
      </c>
      <c r="E13" s="18">
        <f>(C13-D13)/D13*100</f>
        <v>0</v>
      </c>
    </row>
    <row r="14" spans="1:5" s="1" customFormat="1" ht="13" x14ac:dyDescent="0.3">
      <c r="A14" s="11" t="s">
        <v>10</v>
      </c>
      <c r="B14" s="8">
        <v>2019</v>
      </c>
      <c r="C14" s="17">
        <v>8</v>
      </c>
      <c r="D14" s="17">
        <v>4</v>
      </c>
      <c r="E14" s="18">
        <f>(C14-D14)/D14*100</f>
        <v>100</v>
      </c>
    </row>
    <row r="15" spans="1:5" s="1" customFormat="1" ht="13.5" thickBot="1" x14ac:dyDescent="0.35">
      <c r="A15" s="19" t="s">
        <v>11</v>
      </c>
      <c r="B15" s="20">
        <v>2019</v>
      </c>
      <c r="C15" s="21">
        <v>13</v>
      </c>
      <c r="D15" s="21">
        <v>6</v>
      </c>
      <c r="E15" s="22">
        <f>(C15-D15)/D15*100</f>
        <v>116.66666666666667</v>
      </c>
    </row>
    <row r="16" spans="1:5" x14ac:dyDescent="0.35">
      <c r="A16" s="23" t="s">
        <v>13</v>
      </c>
      <c r="B16" s="24">
        <v>2019</v>
      </c>
      <c r="C16" s="24">
        <v>0</v>
      </c>
      <c r="D16" s="25">
        <v>0</v>
      </c>
      <c r="E16" s="26">
        <v>0</v>
      </c>
    </row>
    <row r="17" spans="1:5" ht="26.5" x14ac:dyDescent="0.35">
      <c r="A17" s="27" t="s">
        <v>14</v>
      </c>
      <c r="B17" s="28">
        <v>2019</v>
      </c>
      <c r="C17" s="29">
        <v>0</v>
      </c>
      <c r="D17" s="30">
        <v>0</v>
      </c>
      <c r="E17" s="28"/>
    </row>
    <row r="18" spans="1:5" x14ac:dyDescent="0.35">
      <c r="A18" s="31" t="s">
        <v>15</v>
      </c>
      <c r="B18" s="8">
        <v>2019</v>
      </c>
      <c r="C18" s="8">
        <f>C20+C21+C22</f>
        <v>15</v>
      </c>
      <c r="D18" s="17">
        <f>D20+D21+D22</f>
        <v>16</v>
      </c>
      <c r="E18" s="18">
        <f>(C18-D18)/D18*100</f>
        <v>-6.25</v>
      </c>
    </row>
    <row r="19" spans="1:5" x14ac:dyDescent="0.35">
      <c r="A19" s="32" t="s">
        <v>7</v>
      </c>
      <c r="B19" s="12"/>
      <c r="C19" s="12"/>
      <c r="D19" s="16"/>
      <c r="E19" s="16"/>
    </row>
    <row r="20" spans="1:5" x14ac:dyDescent="0.35">
      <c r="A20" s="33" t="s">
        <v>9</v>
      </c>
      <c r="B20" s="8">
        <v>2019</v>
      </c>
      <c r="C20" s="8">
        <v>0</v>
      </c>
      <c r="D20" s="17">
        <v>0</v>
      </c>
      <c r="E20" s="18">
        <v>0</v>
      </c>
    </row>
    <row r="21" spans="1:5" x14ac:dyDescent="0.35">
      <c r="A21" s="33" t="s">
        <v>10</v>
      </c>
      <c r="B21" s="8">
        <v>2019</v>
      </c>
      <c r="C21" s="8">
        <v>12</v>
      </c>
      <c r="D21" s="17">
        <v>7</v>
      </c>
      <c r="E21" s="18">
        <f t="shared" ref="E19:E21" si="0">(C21-D21)/D21*100</f>
        <v>71.428571428571431</v>
      </c>
    </row>
    <row r="22" spans="1:5" ht="15" thickBot="1" x14ac:dyDescent="0.4">
      <c r="A22" s="34" t="s">
        <v>11</v>
      </c>
      <c r="B22" s="20">
        <v>2019</v>
      </c>
      <c r="C22" s="20">
        <v>3</v>
      </c>
      <c r="D22" s="21">
        <v>9</v>
      </c>
      <c r="E22" s="22">
        <f>(C22-D22)/D22*100</f>
        <v>-66.666666666666657</v>
      </c>
    </row>
    <row r="23" spans="1:5" ht="26.5" x14ac:dyDescent="0.35">
      <c r="A23" s="35" t="s">
        <v>16</v>
      </c>
      <c r="B23" s="36">
        <v>2019</v>
      </c>
      <c r="C23" s="37">
        <f>C18/C4*100</f>
        <v>33.333333333333329</v>
      </c>
      <c r="D23" s="38">
        <f>D18/D4*100</f>
        <v>47.058823529411761</v>
      </c>
      <c r="E23" s="36"/>
    </row>
    <row r="25" spans="1:5" x14ac:dyDescent="0.35">
      <c r="A25" s="39" t="s">
        <v>17</v>
      </c>
      <c r="B25" s="39"/>
      <c r="C25" s="39"/>
      <c r="D25" s="39"/>
      <c r="E25" s="39"/>
    </row>
    <row r="26" spans="1:5" s="1" customFormat="1" ht="12.75" customHeight="1" x14ac:dyDescent="0.3">
      <c r="A26" s="39" t="s">
        <v>18</v>
      </c>
      <c r="B26" s="39"/>
      <c r="C26" s="39"/>
      <c r="D26" s="39"/>
      <c r="E26" s="39"/>
    </row>
    <row r="27" spans="1:5" s="1" customFormat="1" ht="13" x14ac:dyDescent="0.3">
      <c r="A27" s="39" t="s">
        <v>19</v>
      </c>
      <c r="B27" s="39"/>
      <c r="C27" s="39"/>
      <c r="D27" s="39"/>
      <c r="E27" s="39"/>
    </row>
    <row r="28" spans="1:5" s="1" customFormat="1" ht="13" x14ac:dyDescent="0.3"/>
    <row r="31" spans="1:5" x14ac:dyDescent="0.35">
      <c r="A31" s="1"/>
      <c r="B31" s="1"/>
      <c r="C31" s="1"/>
      <c r="D31" s="1"/>
      <c r="E31" s="1"/>
    </row>
    <row r="32" spans="1:5" x14ac:dyDescent="0.35">
      <c r="A32" s="1"/>
      <c r="B32" s="1"/>
      <c r="C32" s="1"/>
      <c r="D32" s="1"/>
      <c r="E32" s="1"/>
    </row>
  </sheetData>
  <mergeCells count="6">
    <mergeCell ref="A26:E26"/>
    <mergeCell ref="A27:E27"/>
    <mergeCell ref="A1:A2"/>
    <mergeCell ref="B1:B2"/>
    <mergeCell ref="C1:E1"/>
    <mergeCell ref="A25:E25"/>
  </mergeCells>
  <conditionalFormatting sqref="C8:C1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8:D1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13:C1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13:D15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20:C2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20:D22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ADJIL_izsludinasana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IUB lietotājs</cp:lastModifiedBy>
  <dcterms:created xsi:type="dcterms:W3CDTF">2020-05-07T07:34:25Z</dcterms:created>
  <dcterms:modified xsi:type="dcterms:W3CDTF">2020-05-07T13:06:23Z</dcterms:modified>
</cp:coreProperties>
</file>