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ubgovlv.sharepoint.com/sites/inf_dep/Koplietojamie dokumenti/General/ID/Statistika/Renate/Laikrindas/2022/Rezultāti-gads-2022/"/>
    </mc:Choice>
  </mc:AlternateContent>
  <xr:revisionPtr revIDLastSave="31" documentId="13_ncr:1_{217CBA13-ECDB-4B42-8CFF-DA8B2DB70EDE}" xr6:coauthVersionLast="47" xr6:coauthVersionMax="47" xr10:uidLastSave="{ABAEF3FA-FA44-484D-A8FA-891946F70543}"/>
  <bookViews>
    <workbookView xWindow="30075" yWindow="1845" windowWidth="21600" windowHeight="11385" xr2:uid="{CD08C3C4-FEF8-4C64-841D-12E8E9767B13}"/>
  </bookViews>
  <sheets>
    <sheet name="2022.gad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  <c r="H10" i="1"/>
  <c r="H9" i="1"/>
  <c r="H8" i="1"/>
  <c r="G11" i="1"/>
  <c r="G10" i="1"/>
  <c r="G9" i="1"/>
  <c r="G8" i="1"/>
  <c r="C6" i="1" l="1"/>
  <c r="C12" i="1" s="1"/>
  <c r="D6" i="1"/>
  <c r="D12" i="1" l="1"/>
  <c r="F6" i="1"/>
  <c r="F12" i="1" s="1"/>
  <c r="E6" i="1"/>
  <c r="E12" i="1" s="1"/>
  <c r="G6" i="1" l="1"/>
  <c r="H6" i="1"/>
</calcChain>
</file>

<file path=xl/sharedStrings.xml><?xml version="1.0" encoding="utf-8"?>
<sst xmlns="http://schemas.openxmlformats.org/spreadsheetml/2006/main" count="21" uniqueCount="17">
  <si>
    <t>Pavisam kopā</t>
  </si>
  <si>
    <t xml:space="preserve">t.sk. </t>
  </si>
  <si>
    <t>Būvdarbi</t>
  </si>
  <si>
    <t>Piegāde</t>
  </si>
  <si>
    <t>Pakalpojumi</t>
  </si>
  <si>
    <t>Saistībā ar norādi par ES fondiem</t>
  </si>
  <si>
    <t>Īpatsvars (%) ar norādi par ES fondiem (salīdzinājumā ar kopējo noslēgto līgumsummu un skaitu)</t>
  </si>
  <si>
    <t>Pārskata periods</t>
  </si>
  <si>
    <t>Dati</t>
  </si>
  <si>
    <t>Īpatsvars (%)</t>
  </si>
  <si>
    <t xml:space="preserve">Kopējā noslēgtā līgumsumma (EUR bez PVN) </t>
  </si>
  <si>
    <t>Rezultātu paziņojumu skaits</t>
  </si>
  <si>
    <t>Iepirkumu vadlīnijas sabiedrisko pakalpojumu sniedzējiem*</t>
  </si>
  <si>
    <t xml:space="preserve">* Stājas spēkā no 07.05.2019. </t>
  </si>
  <si>
    <t>Rezultātu paziņojumu skaitu veido - Paziņojums par rezultātiem iepirkumā, kuram nepiemēro Sabiedrisko pakalpojumu sniedzēju iepirkumu likumu</t>
  </si>
  <si>
    <t>2021. gada attiecīgā perioda dati</t>
  </si>
  <si>
    <t>Aktualizēts: 03.01.2023.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</si>
</sst>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#,##0.0"/>
  </numFmts>
  <fonts count="7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i/>
      <sz val="10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4" fillId="0" borderId="1" xfId="0" applyFont="1" applyBorder="1"/>
    <xf numFmtId="3" fontId="3" fillId="0" borderId="1" xfId="0" applyNumberFormat="1" applyFont="1" applyBorder="1"/>
    <xf numFmtId="0" fontId="1" fillId="0" borderId="1" xfId="0" applyFont="1" applyBorder="1" applyAlignment="1">
      <alignment horizontal="right"/>
    </xf>
    <xf numFmtId="3" fontId="1" fillId="2" borderId="1" xfId="0" applyNumberFormat="1" applyFont="1" applyFill="1" applyBorder="1"/>
    <xf numFmtId="0" fontId="1" fillId="0" borderId="1" xfId="0" applyFont="1" applyBorder="1"/>
    <xf numFmtId="3" fontId="1" fillId="0" borderId="1" xfId="0" applyNumberFormat="1" applyFont="1" applyBorder="1"/>
    <xf numFmtId="0" fontId="1" fillId="0" borderId="2" xfId="0" applyFont="1" applyBorder="1" applyAlignment="1">
      <alignment horizontal="right"/>
    </xf>
    <xf numFmtId="0" fontId="1" fillId="0" borderId="2" xfId="0" applyFont="1" applyBorder="1"/>
    <xf numFmtId="3" fontId="1" fillId="0" borderId="2" xfId="0" applyNumberFormat="1" applyFont="1" applyBorder="1"/>
    <xf numFmtId="0" fontId="3" fillId="0" borderId="3" xfId="0" applyFont="1" applyBorder="1" applyAlignment="1">
      <alignment horizontal="left" wrapText="1"/>
    </xf>
    <xf numFmtId="0" fontId="1" fillId="0" borderId="3" xfId="0" applyFont="1" applyBorder="1"/>
    <xf numFmtId="3" fontId="1" fillId="0" borderId="3" xfId="0" applyNumberFormat="1" applyFont="1" applyBorder="1"/>
    <xf numFmtId="0" fontId="5" fillId="0" borderId="1" xfId="0" applyFont="1" applyBorder="1" applyAlignment="1">
      <alignment wrapText="1"/>
    </xf>
    <xf numFmtId="164" fontId="5" fillId="0" borderId="1" xfId="0" applyNumberFormat="1" applyFont="1" applyBorder="1"/>
    <xf numFmtId="0" fontId="0" fillId="0" borderId="1" xfId="0" applyBorder="1"/>
    <xf numFmtId="0" fontId="0" fillId="0" borderId="3" xfId="0" applyBorder="1"/>
    <xf numFmtId="0" fontId="0" fillId="0" borderId="2" xfId="0" applyBorder="1"/>
    <xf numFmtId="0" fontId="1" fillId="0" borderId="4" xfId="0" applyFont="1" applyBorder="1"/>
    <xf numFmtId="3" fontId="0" fillId="0" borderId="1" xfId="0" applyNumberFormat="1" applyBorder="1"/>
    <xf numFmtId="3" fontId="0" fillId="0" borderId="2" xfId="0" applyNumberFormat="1" applyBorder="1"/>
    <xf numFmtId="3" fontId="0" fillId="0" borderId="3" xfId="0" applyNumberFormat="1" applyBorder="1"/>
    <xf numFmtId="0" fontId="3" fillId="4" borderId="1" xfId="0" applyFont="1" applyFill="1" applyBorder="1"/>
    <xf numFmtId="164" fontId="6" fillId="0" borderId="1" xfId="0" applyNumberFormat="1" applyFont="1" applyBorder="1"/>
    <xf numFmtId="0" fontId="1" fillId="5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164" fontId="5" fillId="5" borderId="1" xfId="0" applyNumberFormat="1" applyFont="1" applyFill="1" applyBorder="1"/>
    <xf numFmtId="0" fontId="0" fillId="5" borderId="1" xfId="0" applyFill="1" applyBorder="1"/>
    <xf numFmtId="165" fontId="1" fillId="0" borderId="1" xfId="0" applyNumberFormat="1" applyFont="1" applyBorder="1"/>
    <xf numFmtId="165" fontId="1" fillId="0" borderId="2" xfId="0" applyNumberFormat="1" applyFont="1" applyBorder="1"/>
    <xf numFmtId="166" fontId="1" fillId="0" borderId="3" xfId="0" applyNumberFormat="1" applyFont="1" applyBorder="1"/>
    <xf numFmtId="165" fontId="0" fillId="0" borderId="1" xfId="0" applyNumberFormat="1" applyBorder="1"/>
    <xf numFmtId="165" fontId="0" fillId="5" borderId="1" xfId="0" applyNumberFormat="1" applyFill="1" applyBorder="1"/>
    <xf numFmtId="165" fontId="0" fillId="0" borderId="2" xfId="0" applyNumberFormat="1" applyBorder="1"/>
    <xf numFmtId="165" fontId="0" fillId="0" borderId="3" xfId="0" applyNumberFormat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3" fillId="3" borderId="5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/>
    </xf>
    <xf numFmtId="0" fontId="2" fillId="0" borderId="3" xfId="0" applyFont="1" applyBorder="1"/>
    <xf numFmtId="0" fontId="2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A6552-B818-431A-BF31-7D23D77DA3CB}">
  <dimension ref="A1:H14"/>
  <sheetViews>
    <sheetView tabSelected="1" workbookViewId="0">
      <selection activeCell="M9" sqref="M9"/>
    </sheetView>
  </sheetViews>
  <sheetFormatPr defaultRowHeight="15" x14ac:dyDescent="0.25"/>
  <cols>
    <col min="1" max="1" width="31.28515625" customWidth="1"/>
    <col min="2" max="2" width="9.85546875" customWidth="1"/>
    <col min="3" max="3" width="10.140625" customWidth="1"/>
    <col min="4" max="4" width="11.85546875" customWidth="1"/>
    <col min="5" max="5" width="10.85546875" customWidth="1"/>
    <col min="6" max="6" width="12.28515625" bestFit="1" customWidth="1"/>
    <col min="7" max="7" width="10.28515625" customWidth="1"/>
    <col min="8" max="8" width="12.28515625" bestFit="1" customWidth="1"/>
    <col min="9" max="10" width="10.85546875" bestFit="1" customWidth="1"/>
  </cols>
  <sheetData>
    <row r="1" spans="1:8" s="1" customFormat="1" ht="12.75" x14ac:dyDescent="0.2">
      <c r="A1" s="1" t="s">
        <v>16</v>
      </c>
    </row>
    <row r="2" spans="1:8" s="1" customFormat="1" ht="12.75" x14ac:dyDescent="0.2"/>
    <row r="3" spans="1:8" s="1" customFormat="1" ht="12.75" x14ac:dyDescent="0.2">
      <c r="A3" s="45"/>
      <c r="B3" s="42" t="s">
        <v>7</v>
      </c>
      <c r="C3" s="43" t="s">
        <v>8</v>
      </c>
      <c r="D3" s="43"/>
      <c r="E3" s="44" t="s">
        <v>15</v>
      </c>
      <c r="F3" s="44"/>
      <c r="G3" s="43" t="s">
        <v>9</v>
      </c>
      <c r="H3" s="43"/>
    </row>
    <row r="4" spans="1:8" ht="51" x14ac:dyDescent="0.25">
      <c r="A4" s="45"/>
      <c r="B4" s="42"/>
      <c r="C4" s="27" t="s">
        <v>11</v>
      </c>
      <c r="D4" s="27" t="s">
        <v>10</v>
      </c>
      <c r="E4" s="27" t="s">
        <v>11</v>
      </c>
      <c r="F4" s="27" t="s">
        <v>10</v>
      </c>
      <c r="G4" s="27" t="s">
        <v>11</v>
      </c>
      <c r="H4" s="27" t="s">
        <v>10</v>
      </c>
    </row>
    <row r="5" spans="1:8" x14ac:dyDescent="0.25">
      <c r="A5" s="40" t="s">
        <v>12</v>
      </c>
      <c r="B5" s="41"/>
      <c r="C5" s="41"/>
      <c r="D5" s="41"/>
      <c r="E5" s="41"/>
      <c r="F5" s="41"/>
      <c r="G5" s="41"/>
      <c r="H5" s="41"/>
    </row>
    <row r="6" spans="1:8" x14ac:dyDescent="0.25">
      <c r="A6" s="3" t="s">
        <v>0</v>
      </c>
      <c r="B6" s="28">
        <v>2022</v>
      </c>
      <c r="C6" s="24">
        <f>C8+C9+C10</f>
        <v>683</v>
      </c>
      <c r="D6" s="4">
        <f>D8+D9+D10</f>
        <v>120895164</v>
      </c>
      <c r="E6" s="4">
        <f>E8+E9+E10</f>
        <v>491</v>
      </c>
      <c r="F6" s="4">
        <f>F8+F9+F10</f>
        <v>59971590</v>
      </c>
      <c r="G6" s="31">
        <f>(C6-E6)/E6*100</f>
        <v>39.103869653767816</v>
      </c>
      <c r="H6" s="34">
        <f>(D6-F6)/F6*100</f>
        <v>101.58739162993677</v>
      </c>
    </row>
    <row r="7" spans="1:8" x14ac:dyDescent="0.25">
      <c r="A7" s="5" t="s">
        <v>1</v>
      </c>
      <c r="B7" s="26"/>
      <c r="C7" s="2"/>
      <c r="D7" s="6"/>
      <c r="E7" s="6"/>
      <c r="F7" s="6"/>
      <c r="G7" s="2"/>
      <c r="H7" s="35"/>
    </row>
    <row r="8" spans="1:8" x14ac:dyDescent="0.25">
      <c r="A8" s="5" t="s">
        <v>2</v>
      </c>
      <c r="B8" s="28">
        <v>2022</v>
      </c>
      <c r="C8" s="17">
        <v>156</v>
      </c>
      <c r="D8" s="21">
        <v>58551887</v>
      </c>
      <c r="E8" s="7">
        <v>83</v>
      </c>
      <c r="F8" s="8">
        <v>34010427</v>
      </c>
      <c r="G8" s="31">
        <f t="shared" ref="G8:H11" si="0">(C8-E8)/E8*100</f>
        <v>87.951807228915655</v>
      </c>
      <c r="H8" s="34">
        <f t="shared" si="0"/>
        <v>72.158635350270671</v>
      </c>
    </row>
    <row r="9" spans="1:8" x14ac:dyDescent="0.25">
      <c r="A9" s="5" t="s">
        <v>3</v>
      </c>
      <c r="B9" s="28">
        <v>2022</v>
      </c>
      <c r="C9" s="17">
        <v>304</v>
      </c>
      <c r="D9" s="21">
        <v>46092722</v>
      </c>
      <c r="E9" s="7">
        <v>244</v>
      </c>
      <c r="F9" s="8">
        <v>14615922</v>
      </c>
      <c r="G9" s="31">
        <f t="shared" si="0"/>
        <v>24.590163934426229</v>
      </c>
      <c r="H9" s="34">
        <f t="shared" si="0"/>
        <v>215.35966051269293</v>
      </c>
    </row>
    <row r="10" spans="1:8" ht="15.75" thickBot="1" x14ac:dyDescent="0.3">
      <c r="A10" s="9" t="s">
        <v>4</v>
      </c>
      <c r="B10" s="47">
        <v>2022</v>
      </c>
      <c r="C10" s="19">
        <v>223</v>
      </c>
      <c r="D10" s="22">
        <v>16250555</v>
      </c>
      <c r="E10" s="10">
        <v>164</v>
      </c>
      <c r="F10" s="11">
        <v>11345241</v>
      </c>
      <c r="G10" s="32">
        <f t="shared" si="0"/>
        <v>35.975609756097562</v>
      </c>
      <c r="H10" s="36">
        <f t="shared" si="0"/>
        <v>43.23675451231049</v>
      </c>
    </row>
    <row r="11" spans="1:8" x14ac:dyDescent="0.25">
      <c r="A11" s="12" t="s">
        <v>5</v>
      </c>
      <c r="B11" s="46">
        <v>2022</v>
      </c>
      <c r="C11" s="18">
        <v>64</v>
      </c>
      <c r="D11" s="23">
        <v>15533448</v>
      </c>
      <c r="E11" s="13">
        <v>46</v>
      </c>
      <c r="F11" s="14">
        <v>9030948</v>
      </c>
      <c r="G11" s="33">
        <f t="shared" si="0"/>
        <v>39.130434782608695</v>
      </c>
      <c r="H11" s="37">
        <f t="shared" si="0"/>
        <v>72.002407720651249</v>
      </c>
    </row>
    <row r="12" spans="1:8" ht="39" x14ac:dyDescent="0.25">
      <c r="A12" s="15" t="s">
        <v>6</v>
      </c>
      <c r="B12" s="28">
        <v>2022</v>
      </c>
      <c r="C12" s="25">
        <f>C11/C6</f>
        <v>9.3704245973645683E-2</v>
      </c>
      <c r="D12" s="25">
        <f>D11/D6</f>
        <v>0.12848692607753939</v>
      </c>
      <c r="E12" s="16">
        <f>E11/E6</f>
        <v>9.368635437881874E-2</v>
      </c>
      <c r="F12" s="16">
        <f>F11/F6</f>
        <v>0.1505871029932673</v>
      </c>
      <c r="G12" s="29"/>
      <c r="H12" s="30"/>
    </row>
    <row r="13" spans="1:8" x14ac:dyDescent="0.25">
      <c r="A13" s="38" t="s">
        <v>13</v>
      </c>
      <c r="B13" s="20"/>
      <c r="C13" s="20"/>
    </row>
    <row r="14" spans="1:8" ht="30.75" customHeight="1" x14ac:dyDescent="0.25">
      <c r="A14" s="39" t="s">
        <v>14</v>
      </c>
      <c r="B14" s="39"/>
      <c r="C14" s="39"/>
      <c r="D14" s="39"/>
      <c r="E14" s="39"/>
    </row>
  </sheetData>
  <mergeCells count="7">
    <mergeCell ref="A14:E14"/>
    <mergeCell ref="A5:H5"/>
    <mergeCell ref="B3:B4"/>
    <mergeCell ref="C3:D3"/>
    <mergeCell ref="E3:F3"/>
    <mergeCell ref="G3:H3"/>
    <mergeCell ref="A3:A4"/>
  </mergeCells>
  <conditionalFormatting sqref="E8:E10">
    <cfRule type="iconSet" priority="4">
      <iconSet iconSet="3Arrows">
        <cfvo type="percent" val="0"/>
        <cfvo type="percent" val="33"/>
        <cfvo type="percent" val="67"/>
      </iconSet>
    </cfRule>
  </conditionalFormatting>
  <conditionalFormatting sqref="F8:F10">
    <cfRule type="iconSet" priority="3">
      <iconSet iconSet="3Arrows">
        <cfvo type="percent" val="0"/>
        <cfvo type="percent" val="33"/>
        <cfvo type="percent" val="67"/>
      </iconSet>
    </cfRule>
  </conditionalFormatting>
  <conditionalFormatting sqref="C8:C10">
    <cfRule type="iconSet" priority="2">
      <iconSet iconSet="3Arrows">
        <cfvo type="percent" val="0"/>
        <cfvo type="percent" val="33"/>
        <cfvo type="percent" val="67"/>
      </iconSet>
    </cfRule>
  </conditionalFormatting>
  <conditionalFormatting sqref="D8:D10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08626BBD0903124A8BE549742AC2495B" ma:contentTypeVersion="13" ma:contentTypeDescription="Izveidot jaunu dokumentu." ma:contentTypeScope="" ma:versionID="ee41d0e89ba949912c99576118efd6c5">
  <xsd:schema xmlns:xsd="http://www.w3.org/2001/XMLSchema" xmlns:xs="http://www.w3.org/2001/XMLSchema" xmlns:p="http://schemas.microsoft.com/office/2006/metadata/properties" xmlns:ns2="544998ca-8e64-45f6-9a2d-c1086fce7cc6" xmlns:ns3="2bd09435-a6f8-4b25-a728-35d6bfb889dd" targetNamespace="http://schemas.microsoft.com/office/2006/metadata/properties" ma:root="true" ma:fieldsID="6b004f936b5e499483dbae4105ce1642" ns2:_="" ns3:_="">
    <xsd:import namespace="544998ca-8e64-45f6-9a2d-c1086fce7cc6"/>
    <xsd:import namespace="2bd09435-a6f8-4b25-a728-35d6bfb889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4998ca-8e64-45f6-9a2d-c1086fce7c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Attēlu atzīmes" ma:readOnly="false" ma:fieldId="{5cf76f15-5ced-4ddc-b409-7134ff3c332f}" ma:taxonomyMulti="true" ma:sspId="e01d4dec-29c4-41e7-989f-1fbfffcc47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d09435-a6f8-4b25-a728-35d6bfb889d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de5db8-ad67-46a7-ab1c-06d3ca70f8dc}" ma:internalName="TaxCatchAll" ma:showField="CatchAllData" ma:web="2bd09435-a6f8-4b25-a728-35d6bfb889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44998ca-8e64-45f6-9a2d-c1086fce7cc6">
      <Terms xmlns="http://schemas.microsoft.com/office/infopath/2007/PartnerControls"/>
    </lcf76f155ced4ddcb4097134ff3c332f>
    <TaxCatchAll xmlns="2bd09435-a6f8-4b25-a728-35d6bfb889dd" xsi:nil="true"/>
  </documentManagement>
</p:properties>
</file>

<file path=customXml/itemProps1.xml><?xml version="1.0" encoding="utf-8"?>
<ds:datastoreItem xmlns:ds="http://schemas.openxmlformats.org/officeDocument/2006/customXml" ds:itemID="{DFC308F8-4EF9-4C93-960B-89EF7A5594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4998ca-8e64-45f6-9a2d-c1086fce7cc6"/>
    <ds:schemaRef ds:uri="2bd09435-a6f8-4b25-a728-35d6bfb889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1C564B-FDBE-4459-9A31-F523302F39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B156BC-F240-4208-95D4-24AFC1C80077}">
  <ds:schemaRefs>
    <ds:schemaRef ds:uri="http://schemas.microsoft.com/office/2006/metadata/properties"/>
    <ds:schemaRef ds:uri="http://schemas.microsoft.com/office/infopath/2007/PartnerControls"/>
    <ds:schemaRef ds:uri="544998ca-8e64-45f6-9a2d-c1086fce7cc6"/>
    <ds:schemaRef ds:uri="2bd09435-a6f8-4b25-a728-35d6bfb889d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2022.gads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Renāte Kundziņa</dc:creator>
  <cp:lastModifiedBy>Renāte Kundziņa</cp:lastModifiedBy>
  <dcterms:created xsi:type="dcterms:W3CDTF">2020-12-07T10:51:15Z</dcterms:created>
  <dcterms:modified xsi:type="dcterms:W3CDTF">2023-01-03T12:37:37Z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0x01010008626BBD0903124A8BE549742AC2495B</vt:lpwstr>
  </property>
  <property fmtid="{D5CDD505-2E9C-101B-9397-08002B2CF9AE}" pid="3" name="Order">
    <vt:r8>1906000</vt:r8>
  </property>
  <property fmtid="{D5CDD505-2E9C-101B-9397-08002B2CF9AE}" pid="4" name="MediaServiceImageTags">
    <vt:lpwstr/>
  </property>
</Properties>
</file>