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Izsludināšana-2021\"/>
    </mc:Choice>
  </mc:AlternateContent>
  <xr:revisionPtr revIDLastSave="0" documentId="13_ncr:1_{11B9DD19-E5EF-46EE-9BC2-0D56B22E7807}" xr6:coauthVersionLast="47" xr6:coauthVersionMax="47" xr10:uidLastSave="{00000000-0000-0000-0000-000000000000}"/>
  <bookViews>
    <workbookView xWindow="28680" yWindow="-120" windowWidth="29040" windowHeight="17640" xr2:uid="{4CCB3D8E-D9C1-4E50-924B-5AF3F617EFB0}"/>
  </bookViews>
  <sheets>
    <sheet name="ADJIL-izsludinasana-2021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24" i="1"/>
  <c r="C21" i="1"/>
  <c r="C9" i="1"/>
  <c r="D9" i="1" l="1"/>
  <c r="E12" i="1"/>
  <c r="E13" i="1"/>
  <c r="C14" i="1"/>
  <c r="C7" i="1" s="1"/>
  <c r="D14" i="1"/>
  <c r="E16" i="1"/>
  <c r="E17" i="1"/>
  <c r="E18" i="1"/>
  <c r="E21" i="1"/>
  <c r="E25" i="1"/>
  <c r="E14" i="1" l="1"/>
  <c r="D26" i="1"/>
  <c r="C26" i="1"/>
  <c r="E9" i="1"/>
  <c r="E7" i="1" l="1"/>
</calcChain>
</file>

<file path=xl/sharedStrings.xml><?xml version="1.0" encoding="utf-8"?>
<sst xmlns="http://schemas.openxmlformats.org/spreadsheetml/2006/main" count="31" uniqueCount="22">
  <si>
    <t>Pārskata periods</t>
  </si>
  <si>
    <t>Izsludināto paziņojumu skaits</t>
  </si>
  <si>
    <t>Dati</t>
  </si>
  <si>
    <t>Īpatsvars (%)</t>
  </si>
  <si>
    <t>Aizsardzības un drošības jomas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</si>
  <si>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</si>
  <si>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</si>
  <si>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</si>
  <si>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</si>
  <si>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</si>
  <si>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</si>
  <si>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zem ES līgumcenu sliekšņa**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</si>
  <si>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</si>
  <si>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</si>
  <si>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</si>
  <si>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</si>
  <si>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Izsludināto paziņojumu skaitu veido - Pazņojums par līgumu aizsardzības un drošības jomā.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</si>
  <si>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</si>
  <si>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</si>
  <si>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 xml:space="preserve">Aizsardzības un drošības jomas iepirkumu likuma publikāciju statistikas rādītāji </t>
  </si>
  <si>
    <t>2020. gada attiecīgā perioda dati</t>
  </si>
  <si>
    <t>Aktualizēts: 28.01.2022.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</si>
</sst>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3" fontId="3" fillId="0" borderId="1" xfId="0" applyNumberFormat="1" applyFont="1" applyBorder="1"/>
    <xf numFmtId="164" fontId="1" fillId="0" borderId="0" xfId="0" applyNumberFormat="1" applyFont="1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4" fillId="0" borderId="1" xfId="0" applyFont="1" applyBorder="1"/>
    <xf numFmtId="3" fontId="5" fillId="0" borderId="1" xfId="0" applyNumberFormat="1" applyFont="1" applyBorder="1"/>
    <xf numFmtId="3" fontId="1" fillId="2" borderId="1" xfId="0" applyNumberFormat="1" applyFont="1" applyFill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164" fontId="1" fillId="0" borderId="4" xfId="0" applyNumberFormat="1" applyFont="1" applyBorder="1"/>
    <xf numFmtId="0" fontId="2" fillId="4" borderId="5" xfId="0" applyFont="1" applyFill="1" applyBorder="1" applyAlignment="1">
      <alignment horizontal="left" wrapText="1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0" fontId="2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7" borderId="1" xfId="0" applyFont="1" applyFill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165" fontId="0" fillId="7" borderId="1" xfId="0" applyNumberFormat="1" applyFill="1" applyBorder="1"/>
    <xf numFmtId="0" fontId="1" fillId="7" borderId="5" xfId="0" applyFont="1" applyFill="1" applyBorder="1"/>
    <xf numFmtId="2" fontId="6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51F6-73FD-4715-A0AD-B23069A5ECBB}">
  <dimension ref="A1:G35"/>
  <sheetViews>
    <sheetView tabSelected="1" workbookViewId="0">
      <selection activeCell="A33" sqref="A33"/>
    </sheetView>
  </sheetViews>
  <sheetFormatPr defaultRowHeight="15" x14ac:dyDescent="0.25"/>
  <cols>
    <col min="1" max="1" width="52.42578125" bestFit="1" customWidth="1"/>
    <col min="2" max="2" width="8.28515625" customWidth="1"/>
    <col min="3" max="3" width="9" customWidth="1"/>
    <col min="4" max="4" width="8.7109375" customWidth="1"/>
    <col min="5" max="5" width="8.42578125" customWidth="1"/>
    <col min="6" max="6" width="10.85546875" bestFit="1" customWidth="1"/>
  </cols>
  <sheetData>
    <row r="1" spans="1:7" ht="15.75" x14ac:dyDescent="0.25">
      <c r="A1" s="40" t="s">
        <v>19</v>
      </c>
      <c r="B1" s="40"/>
      <c r="C1" s="40"/>
      <c r="D1" s="40"/>
      <c r="E1" s="40"/>
      <c r="F1" s="40"/>
      <c r="G1" s="40"/>
    </row>
    <row r="2" spans="1:7" x14ac:dyDescent="0.25">
      <c r="A2" s="1" t="s">
        <v>21</v>
      </c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s="1" customFormat="1" ht="12.75" x14ac:dyDescent="0.2">
      <c r="A4" s="42"/>
      <c r="B4" s="44" t="s">
        <v>0</v>
      </c>
      <c r="C4" s="46" t="s">
        <v>1</v>
      </c>
      <c r="D4" s="47"/>
      <c r="E4" s="48"/>
    </row>
    <row r="5" spans="1:7" s="1" customFormat="1" ht="63.75" x14ac:dyDescent="0.2">
      <c r="A5" s="43"/>
      <c r="B5" s="45"/>
      <c r="C5" s="2" t="s">
        <v>2</v>
      </c>
      <c r="D5" s="3" t="s">
        <v>20</v>
      </c>
      <c r="E5" s="4" t="s">
        <v>3</v>
      </c>
    </row>
    <row r="6" spans="1:7" s="1" customFormat="1" ht="12.75" x14ac:dyDescent="0.2">
      <c r="A6" s="5" t="s">
        <v>4</v>
      </c>
      <c r="B6" s="6"/>
      <c r="C6" s="6"/>
      <c r="D6" s="6"/>
      <c r="E6" s="6"/>
    </row>
    <row r="7" spans="1:7" s="1" customFormat="1" ht="12.75" x14ac:dyDescent="0.2">
      <c r="A7" s="7" t="s">
        <v>5</v>
      </c>
      <c r="B7" s="8">
        <v>2021</v>
      </c>
      <c r="C7" s="9">
        <f>C9+C14</f>
        <v>41</v>
      </c>
      <c r="D7" s="9">
        <v>30</v>
      </c>
      <c r="E7" s="10">
        <f>(C7-D7)/D7*100</f>
        <v>36.666666666666664</v>
      </c>
    </row>
    <row r="8" spans="1:7" s="1" customFormat="1" ht="12.75" x14ac:dyDescent="0.2">
      <c r="A8" s="11" t="s">
        <v>6</v>
      </c>
      <c r="B8" s="12"/>
      <c r="C8" s="12"/>
      <c r="D8" s="12"/>
      <c r="E8" s="13"/>
    </row>
    <row r="9" spans="1:7" s="1" customFormat="1" ht="12.75" x14ac:dyDescent="0.2">
      <c r="A9" s="14" t="s">
        <v>7</v>
      </c>
      <c r="B9" s="8">
        <v>2021</v>
      </c>
      <c r="C9" s="15">
        <f>C11+C12+C13</f>
        <v>18</v>
      </c>
      <c r="D9" s="15">
        <f>D11+D12+D13</f>
        <v>16</v>
      </c>
      <c r="E9" s="10">
        <f>(C9-D9)/D9*100</f>
        <v>12.5</v>
      </c>
    </row>
    <row r="10" spans="1:7" s="1" customFormat="1" ht="12.75" x14ac:dyDescent="0.2">
      <c r="A10" s="11" t="s">
        <v>6</v>
      </c>
      <c r="B10" s="12"/>
      <c r="C10" s="16"/>
      <c r="D10" s="12"/>
      <c r="E10" s="13"/>
    </row>
    <row r="11" spans="1:7" s="1" customFormat="1" ht="12.75" x14ac:dyDescent="0.2">
      <c r="A11" s="11" t="s">
        <v>8</v>
      </c>
      <c r="B11" s="8">
        <v>2021</v>
      </c>
      <c r="C11" s="17">
        <v>2</v>
      </c>
      <c r="D11" s="17">
        <v>1</v>
      </c>
      <c r="E11" s="18">
        <f>(C11-D11)/D11*100</f>
        <v>100</v>
      </c>
    </row>
    <row r="12" spans="1:7" s="1" customFormat="1" ht="12.75" x14ac:dyDescent="0.2">
      <c r="A12" s="11" t="s">
        <v>9</v>
      </c>
      <c r="B12" s="8">
        <v>2021</v>
      </c>
      <c r="C12" s="17">
        <v>7</v>
      </c>
      <c r="D12" s="17">
        <v>8</v>
      </c>
      <c r="E12" s="18">
        <f>(C12-D12)/D12*100</f>
        <v>-12.5</v>
      </c>
    </row>
    <row r="13" spans="1:7" s="1" customFormat="1" ht="12.75" x14ac:dyDescent="0.2">
      <c r="A13" s="11" t="s">
        <v>10</v>
      </c>
      <c r="B13" s="8">
        <v>2021</v>
      </c>
      <c r="C13" s="17">
        <v>9</v>
      </c>
      <c r="D13" s="17">
        <v>7</v>
      </c>
      <c r="E13" s="18">
        <f>(C13-D13)/D13*100</f>
        <v>28.571428571428569</v>
      </c>
    </row>
    <row r="14" spans="1:7" s="1" customFormat="1" ht="12.75" x14ac:dyDescent="0.2">
      <c r="A14" s="14" t="s">
        <v>11</v>
      </c>
      <c r="B14" s="8">
        <v>2021</v>
      </c>
      <c r="C14" s="15">
        <f>C16+C17+C18</f>
        <v>23</v>
      </c>
      <c r="D14" s="15">
        <f>D16+D17+D18</f>
        <v>14</v>
      </c>
      <c r="E14" s="18">
        <f>(C14-D14)/D14*100</f>
        <v>64.285714285714292</v>
      </c>
    </row>
    <row r="15" spans="1:7" s="1" customFormat="1" ht="12.75" x14ac:dyDescent="0.2">
      <c r="A15" s="11" t="s">
        <v>6</v>
      </c>
      <c r="B15" s="12"/>
      <c r="C15" s="16"/>
      <c r="D15" s="12"/>
      <c r="E15" s="13"/>
    </row>
    <row r="16" spans="1:7" s="1" customFormat="1" ht="12.75" x14ac:dyDescent="0.2">
      <c r="A16" s="11" t="s">
        <v>8</v>
      </c>
      <c r="B16" s="8">
        <v>2021</v>
      </c>
      <c r="C16" s="17">
        <v>3</v>
      </c>
      <c r="D16" s="17">
        <v>3</v>
      </c>
      <c r="E16" s="18">
        <f>(C16-D16)/D16*100</f>
        <v>0</v>
      </c>
    </row>
    <row r="17" spans="1:5" s="1" customFormat="1" ht="12.75" x14ac:dyDescent="0.2">
      <c r="A17" s="11" t="s">
        <v>9</v>
      </c>
      <c r="B17" s="8">
        <v>2021</v>
      </c>
      <c r="C17" s="17">
        <v>4</v>
      </c>
      <c r="D17" s="17">
        <v>5</v>
      </c>
      <c r="E17" s="18">
        <f>(C17-D17)/D17*100</f>
        <v>-20</v>
      </c>
    </row>
    <row r="18" spans="1:5" s="1" customFormat="1" ht="13.5" thickBot="1" x14ac:dyDescent="0.25">
      <c r="A18" s="19" t="s">
        <v>10</v>
      </c>
      <c r="B18" s="20">
        <v>2021</v>
      </c>
      <c r="C18" s="21">
        <v>16</v>
      </c>
      <c r="D18" s="21">
        <v>6</v>
      </c>
      <c r="E18" s="22">
        <f>(C18-D18)/D18*100</f>
        <v>166.66666666666669</v>
      </c>
    </row>
    <row r="19" spans="1:5" x14ac:dyDescent="0.25">
      <c r="A19" s="23" t="s">
        <v>12</v>
      </c>
      <c r="B19" s="24">
        <v>2021</v>
      </c>
      <c r="C19" s="24">
        <v>0</v>
      </c>
      <c r="D19" s="25">
        <v>0</v>
      </c>
      <c r="E19" s="26">
        <v>0</v>
      </c>
    </row>
    <row r="20" spans="1:5" ht="26.25" x14ac:dyDescent="0.25">
      <c r="A20" s="27" t="s">
        <v>13</v>
      </c>
      <c r="B20" s="28">
        <v>2021</v>
      </c>
      <c r="C20" s="29">
        <v>0</v>
      </c>
      <c r="D20" s="30">
        <v>0</v>
      </c>
      <c r="E20" s="28"/>
    </row>
    <row r="21" spans="1:5" x14ac:dyDescent="0.25">
      <c r="A21" s="31" t="s">
        <v>14</v>
      </c>
      <c r="B21" s="8">
        <v>2021</v>
      </c>
      <c r="C21" s="8">
        <f>C23+C24+C25</f>
        <v>12</v>
      </c>
      <c r="D21" s="17">
        <v>14</v>
      </c>
      <c r="E21" s="18">
        <f>(C21-D21)/D21*100</f>
        <v>-14.285714285714285</v>
      </c>
    </row>
    <row r="22" spans="1:5" x14ac:dyDescent="0.25">
      <c r="A22" s="32" t="s">
        <v>6</v>
      </c>
      <c r="B22" s="12"/>
      <c r="C22" s="12"/>
      <c r="D22" s="16"/>
      <c r="E22" s="16"/>
    </row>
    <row r="23" spans="1:5" x14ac:dyDescent="0.25">
      <c r="A23" s="33" t="s">
        <v>8</v>
      </c>
      <c r="B23" s="8">
        <v>2021</v>
      </c>
      <c r="C23" s="8">
        <v>0</v>
      </c>
      <c r="D23" s="17">
        <v>0</v>
      </c>
      <c r="E23" s="18">
        <v>0</v>
      </c>
    </row>
    <row r="24" spans="1:5" x14ac:dyDescent="0.25">
      <c r="A24" s="33" t="s">
        <v>9</v>
      </c>
      <c r="B24" s="8">
        <v>2021</v>
      </c>
      <c r="C24" s="8">
        <v>8</v>
      </c>
      <c r="D24" s="17">
        <v>10</v>
      </c>
      <c r="E24" s="18">
        <f>(C24-D24)/D24*100</f>
        <v>-20</v>
      </c>
    </row>
    <row r="25" spans="1:5" ht="15.75" thickBot="1" x14ac:dyDescent="0.3">
      <c r="A25" s="34" t="s">
        <v>10</v>
      </c>
      <c r="B25" s="20">
        <v>2021</v>
      </c>
      <c r="C25" s="20">
        <v>4</v>
      </c>
      <c r="D25" s="21">
        <v>4</v>
      </c>
      <c r="E25" s="22">
        <f>(C25-D25)/D25*100</f>
        <v>0</v>
      </c>
    </row>
    <row r="26" spans="1:5" ht="26.25" x14ac:dyDescent="0.25">
      <c r="A26" s="35" t="s">
        <v>15</v>
      </c>
      <c r="B26" s="39">
        <v>2021</v>
      </c>
      <c r="C26" s="37">
        <f>C21/C7*100</f>
        <v>29.268292682926827</v>
      </c>
      <c r="D26" s="38">
        <f>D21/D7*100</f>
        <v>46.666666666666664</v>
      </c>
      <c r="E26" s="36"/>
    </row>
    <row r="28" spans="1:5" x14ac:dyDescent="0.25">
      <c r="A28" s="41" t="s">
        <v>16</v>
      </c>
      <c r="B28" s="41"/>
      <c r="C28" s="41"/>
      <c r="D28" s="41"/>
      <c r="E28" s="41"/>
    </row>
    <row r="29" spans="1:5" s="1" customFormat="1" ht="25.5" customHeight="1" x14ac:dyDescent="0.2">
      <c r="A29" s="41" t="s">
        <v>17</v>
      </c>
      <c r="B29" s="41"/>
      <c r="C29" s="41"/>
      <c r="D29" s="41"/>
      <c r="E29" s="41"/>
    </row>
    <row r="30" spans="1:5" s="1" customFormat="1" ht="12.75" x14ac:dyDescent="0.2">
      <c r="A30" s="41" t="s">
        <v>18</v>
      </c>
      <c r="B30" s="41"/>
      <c r="C30" s="41"/>
      <c r="D30" s="41"/>
      <c r="E30" s="41"/>
    </row>
    <row r="31" spans="1:5" s="1" customFormat="1" ht="12.75" x14ac:dyDescent="0.2"/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</sheetData>
  <mergeCells count="7">
    <mergeCell ref="A1:G1"/>
    <mergeCell ref="A29:E29"/>
    <mergeCell ref="A30:E30"/>
    <mergeCell ref="A4:A5"/>
    <mergeCell ref="B4:B5"/>
    <mergeCell ref="C4:E4"/>
    <mergeCell ref="A28:E28"/>
  </mergeCells>
  <conditionalFormatting sqref="C11:C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1:D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16:C1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16:D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ADJIL-izsludinasana-2021-gads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2020-05-07T07:34:25Z</dcterms:created>
  <dcterms:modified xsi:type="dcterms:W3CDTF">2022-01-24T09:17:29Z</dcterms:modified>
</cp:coreProperties>
</file>