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202300"/>
  <mc:AlternateContent xmlns:mc="http://schemas.openxmlformats.org/markup-compatibility/2006">
    <mc:Choice Requires="x15">
      <x15ac:absPath xmlns:x15ac="http://schemas.microsoft.com/office/spreadsheetml/2010/11/ac" url="https://iubgovlv-my.sharepoint.com/personal/samanta_simkus_iub_gov_lv/Documents/Desktop/Darba faili_2026/Iepirkuma veidlapa/"/>
    </mc:Choice>
  </mc:AlternateContent>
  <xr:revisionPtr revIDLastSave="0" documentId="8_{B1100426-AB04-4BDF-9E3F-2267A9383160}" xr6:coauthVersionLast="47" xr6:coauthVersionMax="47" xr10:uidLastSave="{00000000-0000-0000-0000-000000000000}"/>
  <bookViews>
    <workbookView xWindow="-120" yWindow="-120" windowWidth="29040" windowHeight="15720" xr2:uid="{E050F018-B3B3-4DB8-A74E-75C8545561D9}"/>
  </bookViews>
  <sheets>
    <sheet name="Iepirkumu izvērtējums" sheetId="1" r:id="rId1"/>
    <sheet name="Izvēles" sheetId="4" r:id="rId2"/>
    <sheet name="Sheet1" sheetId="3" state="hidden" r:id="rId3"/>
  </sheets>
  <definedNames>
    <definedName name="_xlnm._FilterDatabase" localSheetId="0" hidden="1">'Iepirkumu izvērtējums'!$A$3:$R$17</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2" i="1" l="1"/>
</calcChain>
</file>

<file path=xl/sharedStrings.xml><?xml version="1.0" encoding="utf-8"?>
<sst xmlns="http://schemas.openxmlformats.org/spreadsheetml/2006/main" count="193" uniqueCount="136">
  <si>
    <r>
      <rPr>
        <b/>
        <sz val="12"/>
        <rFont val="Times New Roman"/>
        <family val="1"/>
        <charset val="186"/>
      </rPr>
      <t>U</t>
    </r>
    <r>
      <rPr>
        <b/>
        <sz val="12"/>
        <rFont val="Times New Roman"/>
        <family val="1"/>
      </rPr>
      <t>zsākto vai plānoto iepirkumu izvērtējums</t>
    </r>
  </si>
  <si>
    <t>Nr.</t>
  </si>
  <si>
    <t>Iestāde</t>
  </si>
  <si>
    <t>Iepirkuma nosaukums</t>
  </si>
  <si>
    <t xml:space="preserve">Sasniedzamais rezultāts* </t>
  </si>
  <si>
    <r>
      <t xml:space="preserve">Iepirkuma veids 
</t>
    </r>
    <r>
      <rPr>
        <sz val="12"/>
        <rFont val="Times New Roman"/>
        <family val="1"/>
        <charset val="186"/>
      </rPr>
      <t>(</t>
    </r>
    <r>
      <rPr>
        <i/>
        <sz val="12"/>
        <rFont val="Times New Roman"/>
        <family val="1"/>
        <charset val="186"/>
      </rPr>
      <t>lūdzam norādīt Piegāde/pakalpojums/būvdarbi/IKT piegāde un pakalpojumi)</t>
    </r>
  </si>
  <si>
    <t>EIS**/ārpus EIS</t>
  </si>
  <si>
    <r>
      <t xml:space="preserve">Statuss
</t>
    </r>
    <r>
      <rPr>
        <i/>
        <sz val="12"/>
        <rFont val="Times New Roman"/>
        <family val="1"/>
        <charset val="186"/>
      </rPr>
      <t>(plānots/uzsākts)</t>
    </r>
  </si>
  <si>
    <r>
      <t xml:space="preserve">Plānotais izsludināšanas mēnesis
</t>
    </r>
    <r>
      <rPr>
        <i/>
        <sz val="12"/>
        <rFont val="Times New Roman"/>
        <family val="1"/>
        <charset val="186"/>
      </rPr>
      <t>(norādāms statusam plānots)</t>
    </r>
  </si>
  <si>
    <r>
      <t xml:space="preserve">Plānotais līguma noslēgšanas laiks </t>
    </r>
    <r>
      <rPr>
        <i/>
        <sz val="12"/>
        <rFont val="Times New Roman"/>
        <family val="1"/>
        <charset val="186"/>
      </rPr>
      <t>(norādāms statusam uzsākts)</t>
    </r>
  </si>
  <si>
    <r>
      <t xml:space="preserve">Paredzamā līgumcena, </t>
    </r>
    <r>
      <rPr>
        <b/>
        <i/>
        <sz val="12"/>
        <rFont val="Times New Roman"/>
        <family val="1"/>
        <charset val="186"/>
      </rPr>
      <t>euro</t>
    </r>
    <r>
      <rPr>
        <b/>
        <sz val="12"/>
        <rFont val="Times New Roman"/>
        <family val="1"/>
        <charset val="186"/>
      </rPr>
      <t xml:space="preserve"> bez PVN</t>
    </r>
  </si>
  <si>
    <t>Līguma termiņš (mēnešos)</t>
  </si>
  <si>
    <t>Finansējuma avots***</t>
  </si>
  <si>
    <t>Iepirkuma mērķis****</t>
  </si>
  <si>
    <r>
      <t xml:space="preserve">Vajadzības pamatotība
</t>
    </r>
    <r>
      <rPr>
        <sz val="10"/>
        <color theme="1"/>
        <rFont val="Times New Roman"/>
        <family val="1"/>
        <charset val="186"/>
      </rPr>
      <t>Kritiska (steidzama vajadzība, bez iepirkuma nav iespējams nodrošināt pamatfunkciju izpildi vai pastāv būtisks darbības pārtraukuma, drošības vai normatīvo prasību neizpildes risks)
Nepieciešama (Iepirkums ir  vajadzīgs plānoto uzdevumu izpildei, bet tā atlikšana nerada būtisku risku)
Vēlama (Iepirkums uzlabotu darbības efektivitāti, kvalitāti vai ērtumu, taču nav kritiski nepieciešams funkciju nodrošināšanai, to var atlikt vai izvērtēt iespēju veikt ar iekšējiem resursiem)</t>
    </r>
  </si>
  <si>
    <t>Izvērtējuma rezultāts</t>
  </si>
  <si>
    <t>Piezīmes</t>
  </si>
  <si>
    <t>Kopā</t>
  </si>
  <si>
    <t>* Kolonnā "Sasniedzamais rezultāts" tiek paskaidrota iepirkuma būtība, akcentējot ieguvumus un rezultātus</t>
  </si>
  <si>
    <t>** Izmantojot e-pasūtījumu apakšsistēmu</t>
  </si>
  <si>
    <t>*** Kolonnā “Finansējuma avots” norādāms finansējuma avots. Gadījumā, ja finansējuma avots ir kombinēts finansējums vai cits, tad kolonnā "Piezīmes" jābūt norādītai attiecīgajai informācijai.</t>
  </si>
  <si>
    <t>**** Kolonnā “Iepirkuma mērķis” tiek norādīts tās mērķis, kas vistuvāk atbilst konkrētajam iepirkumam</t>
  </si>
  <si>
    <t>Iepirkuma veids:</t>
  </si>
  <si>
    <t>Līguma noslēgšanas laiks</t>
  </si>
  <si>
    <t>Finansējuma avots:</t>
  </si>
  <si>
    <t>Piegāde (izņemot IKT)</t>
  </si>
  <si>
    <t>2026. gads</t>
  </si>
  <si>
    <t>valsts pamatbudžets</t>
  </si>
  <si>
    <t>Pakalpojumi (izņemot IKT)</t>
  </si>
  <si>
    <t>2027. gads</t>
  </si>
  <si>
    <t>ES politiku instrumentu un pārējās ĀFP līdzfinansēto un finansēto projektu un pasākumu finansējumi</t>
  </si>
  <si>
    <t>IKT piegāde un pakalpojumi</t>
  </si>
  <si>
    <t>2028. gads</t>
  </si>
  <si>
    <t>kombinētais finansējums (ietver vairākus fin.avotus)</t>
  </si>
  <si>
    <t>Izvērtējuma rezultāts:</t>
  </si>
  <si>
    <t>Būvdarbi</t>
  </si>
  <si>
    <t>cits </t>
  </si>
  <si>
    <t>iepirkums turpināms vai uzsākams bez izmaiņām</t>
  </si>
  <si>
    <t>iepirkums turpināms vai uzsākams pēc iepirkuma apjoma, prasību, paredzamās līgumcenas, termiņu vai citu nosacījumu pārskatīšanas</t>
  </si>
  <si>
    <t>EIS/ārpus EIS:</t>
  </si>
  <si>
    <t>Iepirkuma mērķis:</t>
  </si>
  <si>
    <t>iepirkums nav turpināms vai uzsākams</t>
  </si>
  <si>
    <t>EIS</t>
  </si>
  <si>
    <t>iestādes darbības pamatfunkciju nodrošināšana</t>
  </si>
  <si>
    <t>Ārpus EIS</t>
  </si>
  <si>
    <t>kiberdrošības prasību ievērošana</t>
  </si>
  <si>
    <t>Termiņš mēnešos</t>
  </si>
  <si>
    <t>normatīvajos aktos noteikto pienākumu izpilde</t>
  </si>
  <si>
    <t>Statuss:</t>
  </si>
  <si>
    <t>1 mēnesis</t>
  </si>
  <si>
    <t>būtisku valsts interešu aizsardzība</t>
  </si>
  <si>
    <t>Uzsākts</t>
  </si>
  <si>
    <t>2 mēneši</t>
  </si>
  <si>
    <t>iestādes sniegto pakalpojumu pilnveidošana un stratēģisko mērķu sasniegšana</t>
  </si>
  <si>
    <t>Plānots</t>
  </si>
  <si>
    <t>3 mēneši</t>
  </si>
  <si>
    <t>cits</t>
  </si>
  <si>
    <t>4 mēneši</t>
  </si>
  <si>
    <t>Izsludināšanas mēnesis:</t>
  </si>
  <si>
    <t>5 mēneši</t>
  </si>
  <si>
    <t>Vajadzības pamatotība:</t>
  </si>
  <si>
    <t>Septembris</t>
  </si>
  <si>
    <t>6 mēneši</t>
  </si>
  <si>
    <t>Kritiska</t>
  </si>
  <si>
    <t>Oktobris</t>
  </si>
  <si>
    <t>7 mēneši</t>
  </si>
  <si>
    <t>Nepieciešama</t>
  </si>
  <si>
    <t>Novembris</t>
  </si>
  <si>
    <t>8 mēneši</t>
  </si>
  <si>
    <t>Vēlama</t>
  </si>
  <si>
    <t>Decembris</t>
  </si>
  <si>
    <t>9 mēneši</t>
  </si>
  <si>
    <t>10 mēneši</t>
  </si>
  <si>
    <t>Izmaksu pamatotība:</t>
  </si>
  <si>
    <t>11 mēneši</t>
  </si>
  <si>
    <t>Izmaksu sadārdzinājuma riski nepastāv</t>
  </si>
  <si>
    <t>12 mēneši</t>
  </si>
  <si>
    <t>Izmaksu sadārdzinājuma risks ir kontrolējams</t>
  </si>
  <si>
    <t>13-18 mēneši</t>
  </si>
  <si>
    <t xml:space="preserve">Būtisks izmaksu sadārdzinājuma risks </t>
  </si>
  <si>
    <t>19-24 mēneši</t>
  </si>
  <si>
    <t>25-30 mēneši</t>
  </si>
  <si>
    <t>Prasību samērīgums un konkurence</t>
  </si>
  <si>
    <t>31-36 mēneši</t>
  </si>
  <si>
    <t>Augsts konkurences līmenis</t>
  </si>
  <si>
    <t>37-42 mēneši</t>
  </si>
  <si>
    <t>Vidējs konkurences līmenis</t>
  </si>
  <si>
    <t>43-48 mēneši</t>
  </si>
  <si>
    <t>Zems konkurences līmenis</t>
  </si>
  <si>
    <t>49-54 mēneši</t>
  </si>
  <si>
    <t>Ļoti zems konkurences līmenis</t>
  </si>
  <si>
    <t>55-60 mēneši</t>
  </si>
  <si>
    <t>Row Labels</t>
  </si>
  <si>
    <t>Count of Iepirkuma nosaukums un īss priekšmeta apraksts</t>
  </si>
  <si>
    <t>Sum of Paredzamā līgumcena, euro</t>
  </si>
  <si>
    <t>CFLA</t>
  </si>
  <si>
    <t xml:space="preserve">iepirkums uzsākams pēc projekta apstiprināšanas un IKT moratorija beigām atbilstoši IKT moratorijā un aktivitātes aprakstā noteiktajiem nosacījumiem </t>
  </si>
  <si>
    <t>Pakalpojums</t>
  </si>
  <si>
    <t xml:space="preserve">informācijas un komunikācijas tehnoloģiju iepirkums
MK rīkojuma izpilde, lai nodrošinātu finansējumu VVU/MVU/GNU rīka izstrādei: https://likumi.lv/ta/id/367138-par-eiropas-savienibas-kohezijas-politikas-programmas-20212027gadam-131specifiska-atbalsta-merka-izmantot-digitalizacijas-prieksrocibas-iedzivotajiem-uznemumiem-petniecibas-organizacijam-un-publiskajam-iestadem-1311pasakuma-ikt-risinajumu-un-pakalpojumu-attistiba-un-iespeju-radisana-privatajam-sektoram-projekta-it-rika-izstrade-mvu-gnu-vvu-statusa-noteiksanai-pases-apstiprinasanu </t>
  </si>
  <si>
    <t>iepirkums turpināms bez izmaiņām</t>
  </si>
  <si>
    <t>Piegāde</t>
  </si>
  <si>
    <t>normatīvo aktu (MK rīkojuma ) prasību izpilde
 lai nodrošinātu finansējumu Ukrainas atbalsta pasākumiem un globālās drošības veicināšanai: https://likumi.lv/ta/id/367401-par-apropriacijas-pardali-no-budzeta-resora-74-gadskarteja-valsts-budzeta-izpildes-procesa-pardalamais-finansejums-programmas-180000-finansejums-valsts-drosibas-stiprinasanas-pasakumiem</t>
  </si>
  <si>
    <t>Finanšu ministrija</t>
  </si>
  <si>
    <t>Iepirkums turpināms vai uzsākams bez izmaiņām</t>
  </si>
  <si>
    <t>Valsts interešu aizstāvība (primārais mērķis); politikas plānošanas dokumenta īstenošana (papildmērķis) - pētījums nepieciešams Azartspēļu un izložu politikas pamatnostādnēs 2021.–2027. gadam paredzētā pasākuma izpildei un pierādījumos balstītu turpmāko politikas, prevencijas un patērētāju aizsardzības risinājumu izstrādei.</t>
  </si>
  <si>
    <t>IUB</t>
  </si>
  <si>
    <t>1) iepirkums turpināms vai uzsākams bez izmaiņām;</t>
  </si>
  <si>
    <t>Nodrošināt profesionālu un nepārtrauktu ERAF finansētā projekta "Iepirkumu elektroniskās platformas (IEP) attīstība – 1. kārta" un ANM finansēta projekta "IUB IT un analītiskās kapacitātes stiprināšana" vadību, koordināciju un uzraudzību visā projekta īstenošanas laikā, lai sekmīgi sasniegtu projektos noteiktos mērķus, ievērotu finansējuma nosacījumus, termiņus un budžeta ierobežojumus, kā arī nodrošinātu kvalitatīvu projekta rezultātu sasniegšanu.</t>
  </si>
  <si>
    <t>normatīvo aktu prasību izpilde (14.05.2026. pieņemti “Grozījumi Publisko iepirkumu likumā” un “Grozījumi Sabiedrisko pakalpojumu sniedzēju iepirkumu likumā”)
(normatīvajos aktos un Ministru kabineta protokollēmumā noteikto uzdevumu izpilde, izstrādājot references cenu noteikšanas konceptuālo risinājumu)</t>
  </si>
  <si>
    <t xml:space="preserve">normatīvo aktu prasību izpilde;
iestādes darbības nepārtrauktības nodrošināšana.
</t>
  </si>
  <si>
    <t>1) Iestādes darbības nepārtrauktības nodrošināšana;
2) Informācijas un komunikācijas tehnoloģiju iepirkums;
3) Normatīvo aktu prasību izpilde;
4) Administratīvā sloga samazināšana.</t>
  </si>
  <si>
    <t xml:space="preserve">1) Informācijas un komunikācijas tehnoloģiju iepirkums;
2) Normatīvo aktu prasību izpilde.
</t>
  </si>
  <si>
    <t xml:space="preserve">Valsts ieņēmumu dienests
</t>
  </si>
  <si>
    <t>iepirkums uzsākams bez izmaiņām</t>
  </si>
  <si>
    <t>iestādes darbības nepārtrauktības nodrošināšana</t>
  </si>
  <si>
    <t>informācijas un komunikācijas tehnoloģiju iepirkums; iestādes darbības nepārtrauktības nodrošināšana</t>
  </si>
  <si>
    <t xml:space="preserve">iepirkums uzsākams bez izmaiņām
</t>
  </si>
  <si>
    <t>iepirkums uzsākams bez izmaiņām.</t>
  </si>
  <si>
    <t>Pasūtījums EIS turpināms bez izmaiņām.</t>
  </si>
  <si>
    <t xml:space="preserve">normatīvo aktu prasību izpilde (MK noteikumi Nr.397), iestādes darbības nepārtrauktības nodrošināšana </t>
  </si>
  <si>
    <t>Darba uzdevums par pasūtījumu ir noslēgts</t>
  </si>
  <si>
    <t>iepirkums  uzsākams bez izmaiņām.</t>
  </si>
  <si>
    <t>Iepirkums ir turpināms un ir nepieciešams, ekonomiski pamatots un tā prasības ir samērīgas, nodrošinot TLKAIS nepārtrauktu darbību un atbalstu muitas kontroles funkciju efektīvai izpildei.</t>
  </si>
  <si>
    <t>Iepirkums ir turpināms un slēdzams līgums</t>
  </si>
  <si>
    <t>Iepirkums ir turpināms. Apkopes pakalpojumu iegāde ir nepieciešama un ekonomiski pamatota, jo nodrošina ass un platformas svaru darbspēju, mērījumu uzticamību un muitas funkciju nepārtrauktu izpildi.</t>
  </si>
  <si>
    <t>Iepirkums ir turpināms. Apkopes pakalpojumu iegāde ir nepieciešama un ekonomiski pamatota, jo nodrošina dzelzceļa dinamisko svaru darbspēju, mērījumu uzticamību un muitas funkciju nepārtrauktu izpildi.</t>
  </si>
  <si>
    <t>iepirkums turpināms bez izmaiņām.</t>
  </si>
  <si>
    <t xml:space="preserve">Iepirkums turpināms bez izmaiņām. </t>
  </si>
  <si>
    <t>Iepirkums turpināms pēc iepirkuma apjoma, prasību, paredzamās līgumcenas, termiņu vai citu nosacījumu pārskatīšanas;</t>
  </si>
  <si>
    <t>Valsts kase</t>
  </si>
  <si>
    <t>Informācijas un komunikācijas tehnoloģiju iepirkums iestādes darbības nepārtrauktības nodrošināšanai.</t>
  </si>
  <si>
    <t>Iepirkums turpināms, precizētas savietojamības prasības.</t>
  </si>
  <si>
    <t>Iestādes darbības nepārtrauktības nodrošināšanai.</t>
  </si>
  <si>
    <t>Grand Total</t>
  </si>
  <si>
    <r>
      <t xml:space="preserve">Izmaksu pamatotība
</t>
    </r>
    <r>
      <rPr>
        <sz val="10"/>
        <color rgb="FF000000"/>
        <rFont val="Times New Roman"/>
        <family val="1"/>
        <charset val="186"/>
      </rPr>
      <t>Izmaksu sadārdzinājuma riski nepastāv - pietiekama konkurence; pieejami alternatīvi piegādātāji/risinājumi; veikta detalizēta izmaksu salīdzināšana; nav konstatējams tirgus cenu svārstības/pieaugums
Izmaksu sadārdzinājuma risks ir kontrolējams – veikta tirgus analīze/apspriede; veikta izmaksu aplēse; iespējams samazināt iepirkuma apjomu, mainīt specifikāciju vai izmantot alternatīvu risinājumu
Būtisks izmaksu sadārdzinājuma risks – nav konkurences vai konkurence ir zema; atkarība no konkrēta piegādātāja/risinājuma; nav iespējams pārskatīt iepirkuma un prasību apjomu; prognozējams cenu pieaugums</t>
    </r>
  </si>
  <si>
    <r>
      <t xml:space="preserve">Prasību samērīgums un konkurence 
</t>
    </r>
    <r>
      <rPr>
        <sz val="10"/>
        <rFont val="Times New Roman"/>
        <family val="1"/>
        <charset val="186"/>
      </rPr>
      <t xml:space="preserve">Augsts konkurences līmenis - prasības ir pamatotas ar objektīviem kritērijiem un/vai noteiktas mazākas nekā iepirkuma priekšmeta apjoms; prasības nav specifiskas vai komplicētas; prasības var izpildīt vairāki piegādātāji; prognozēts, ka iepirkumā tiks saņemti vairāk kā 5 piedāvājumi
Vidējs konkurences līmenis - prasības ir pamatotas ar objektīviem kritērijiem un/vai noteiktas mazākas nekā iepirkuma priekšmeta apjoms; prasības nav specifiskas vai komplicētas; prasības var izpildīt vairāki piegādātāji; prognozēts, ka iepirkumā tiks saņemti 3 un vairāk piedāvājumi
Zems konkurences līmenis  - prasības ir specifiskas un tās var izpildīt ierobežots piegādātāju loks/ vai tirgus interese ir maza neatkarīgi no izvirzītajām prasībām; prognozēts, ka iepirkumā tiks saņemti 1- 2 piedāvājumi
Ļoti zems konkurences līmenis -  prasības ir specifiskas un vērstas uz konkrētu piegādātāju/ražojumu; prasības atbilst ierobežotam piegādātāju lokam/ prasības ietver konkrētus ražojumus; prognozēts, ka iepirkumā tiks saņemts 1 piedāvājums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</si>
</sst>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Aptos Narrow"/>
      <family val="2"/>
      <charset val="186"/>
      <scheme val="minor"/>
    </font>
    <font>
      <b/>
      <sz val="12"/>
      <color theme="1"/>
      <name val="Times New Roman"/>
      <family val="1"/>
      <charset val="186"/>
    </font>
    <font>
      <sz val="12"/>
      <color theme="1"/>
      <name val="Times New Roman"/>
      <family val="1"/>
      <charset val="186"/>
    </font>
    <font>
      <b/>
      <sz val="12"/>
      <color rgb="FF000000"/>
      <name val="Times New Roman"/>
      <family val="1"/>
      <charset val="186"/>
    </font>
    <font>
      <b/>
      <sz val="12"/>
      <color theme="1"/>
      <name val="Times New Roman"/>
      <family val="1"/>
    </font>
    <font>
      <sz val="12"/>
      <color theme="1"/>
      <name val="Times New Roman"/>
      <family val="1"/>
    </font>
    <font>
      <sz val="12"/>
      <name val="Times New Roman"/>
      <family val="1"/>
      <charset val="186"/>
    </font>
    <font>
      <sz val="12"/>
      <color rgb="FF000000"/>
      <name val="Times New Roman"/>
      <family val="1"/>
      <charset val="186"/>
    </font>
    <font>
      <b/>
      <sz val="12"/>
      <color rgb="FF000000"/>
      <name val="Times New Roman"/>
      <family val="1"/>
    </font>
    <font>
      <sz val="11"/>
      <color theme="1"/>
      <name val="Aptos Narrow"/>
      <family val="2"/>
      <charset val="186"/>
      <scheme val="minor"/>
    </font>
    <font>
      <sz val="10"/>
      <name val="Times New Roman"/>
      <family val="1"/>
      <charset val="186"/>
    </font>
    <font>
      <b/>
      <sz val="11"/>
      <color theme="1"/>
      <name val="Aptos Narrow"/>
      <family val="2"/>
      <scheme val="minor"/>
    </font>
    <font>
      <b/>
      <sz val="12"/>
      <name val="Times New Roman"/>
      <family val="1"/>
      <charset val="186"/>
    </font>
    <font>
      <i/>
      <sz val="12"/>
      <name val="Times New Roman"/>
      <family val="1"/>
      <charset val="186"/>
    </font>
    <font>
      <b/>
      <i/>
      <sz val="12"/>
      <name val="Times New Roman"/>
      <family val="1"/>
      <charset val="186"/>
    </font>
    <font>
      <sz val="8"/>
      <name val="Aptos Narrow"/>
      <family val="2"/>
      <charset val="186"/>
      <scheme val="minor"/>
    </font>
    <font>
      <sz val="10"/>
      <color theme="1"/>
      <name val="Times New Roman"/>
      <family val="1"/>
      <charset val="186"/>
    </font>
    <font>
      <sz val="10"/>
      <color rgb="FF000000"/>
      <name val="Times New Roman"/>
      <family val="1"/>
      <charset val="186"/>
    </font>
    <font>
      <b/>
      <sz val="12"/>
      <name val="Times New Roman"/>
      <family val="1"/>
    </font>
  </fonts>
  <fills count="5">
    <fill>
      <patternFill patternType="none"/>
    </fill>
    <fill>
      <patternFill patternType="gray125"/>
    </fill>
    <fill>
      <patternFill patternType="solid">
        <fgColor rgb="FFF5F5F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50">
    <xf numFmtId="0" fontId="0" fillId="0" borderId="0" xfId="0"/>
    <xf numFmtId="0" fontId="2" fillId="0" borderId="0" xfId="0" applyFont="1"/>
    <xf numFmtId="0" fontId="2" fillId="0" borderId="1" xfId="0" applyFont="1" applyBorder="1" applyAlignment="1">
      <alignment horizontal="left" vertical="top" wrapText="1"/>
    </xf>
    <xf numFmtId="0" fontId="5" fillId="0" borderId="0" xfId="0" applyFont="1"/>
    <xf numFmtId="0" fontId="2" fillId="0" borderId="0" xfId="0" applyFont="1" applyAlignment="1">
      <alignment wrapText="1"/>
    </xf>
    <xf numFmtId="0" fontId="5" fillId="0" borderId="0" xfId="0" applyFont="1" applyAlignment="1">
      <alignment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Alignment="1">
      <alignment vertical="top"/>
    </xf>
    <xf numFmtId="0" fontId="2" fillId="3" borderId="0" xfId="0" applyFont="1" applyFill="1"/>
    <xf numFmtId="0" fontId="5" fillId="3" borderId="1" xfId="0" applyFont="1" applyFill="1" applyBorder="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Border="1" applyAlignment="1">
      <alignment vertical="top"/>
    </xf>
    <xf numFmtId="0" fontId="5" fillId="3"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6"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vertical="center" wrapText="1"/>
    </xf>
    <xf numFmtId="4" fontId="1" fillId="3" borderId="1" xfId="0" applyNumberFormat="1" applyFont="1" applyFill="1" applyBorder="1" applyAlignment="1">
      <alignment horizontal="center" vertical="center" wrapText="1"/>
    </xf>
    <xf numFmtId="4" fontId="2" fillId="0" borderId="1" xfId="1" applyNumberFormat="1"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4" fontId="0" fillId="0" borderId="0" xfId="0" applyNumberFormat="1"/>
    <xf numFmtId="0" fontId="0" fillId="0" borderId="0" xfId="0" applyAlignment="1">
      <alignment horizontal="left" indent="3"/>
    </xf>
    <xf numFmtId="0" fontId="0" fillId="0" borderId="0" xfId="0" applyAlignment="1">
      <alignment horizontal="left" indent="4"/>
    </xf>
    <xf numFmtId="0" fontId="2" fillId="0" borderId="1" xfId="0" applyFont="1" applyBorder="1"/>
    <xf numFmtId="0" fontId="8" fillId="3" borderId="0" xfId="0" applyFont="1" applyFill="1" applyAlignment="1">
      <alignment horizontal="right" vertical="top" wrapText="1"/>
    </xf>
    <xf numFmtId="0" fontId="5" fillId="3" borderId="0" xfId="0" applyFont="1" applyFill="1" applyAlignment="1">
      <alignment horizontal="right" vertical="top" wrapText="1"/>
    </xf>
    <xf numFmtId="4" fontId="1" fillId="3" borderId="0" xfId="0" applyNumberFormat="1" applyFont="1" applyFill="1" applyAlignment="1">
      <alignment horizontal="center" vertical="center" wrapText="1"/>
    </xf>
    <xf numFmtId="0" fontId="5" fillId="3" borderId="0" xfId="0" applyFont="1" applyFill="1" applyAlignment="1">
      <alignment horizontal="center" vertical="top" wrapText="1"/>
    </xf>
    <xf numFmtId="0" fontId="5" fillId="3" borderId="0" xfId="0" applyFont="1" applyFill="1" applyAlignment="1">
      <alignment vertical="top" wrapText="1"/>
    </xf>
    <xf numFmtId="0" fontId="7" fillId="3" borderId="0" xfId="0" applyFont="1" applyFill="1" applyAlignment="1">
      <alignment horizontal="left" vertical="top"/>
    </xf>
    <xf numFmtId="0" fontId="11" fillId="0" borderId="0" xfId="0" applyFont="1"/>
    <xf numFmtId="0" fontId="12" fillId="2" borderId="1" xfId="0" applyFont="1" applyFill="1" applyBorder="1" applyAlignment="1">
      <alignment horizontal="center" vertical="top" wrapText="1"/>
    </xf>
    <xf numFmtId="0" fontId="10" fillId="0" borderId="1" xfId="0" applyFont="1" applyBorder="1" applyAlignment="1">
      <alignment horizontal="justify" vertical="top" readingOrder="1"/>
    </xf>
    <xf numFmtId="0" fontId="2" fillId="3" borderId="0" xfId="0" applyFont="1" applyFill="1" applyAlignment="1">
      <alignment horizontal="right" vertical="top" wrapText="1"/>
    </xf>
    <xf numFmtId="0" fontId="2" fillId="3" borderId="0" xfId="0" applyFont="1" applyFill="1" applyAlignment="1">
      <alignment horizontal="center" vertical="top" wrapText="1"/>
    </xf>
    <xf numFmtId="0" fontId="2" fillId="3" borderId="0" xfId="0" applyFont="1" applyFill="1" applyAlignment="1">
      <alignment vertical="top" wrapText="1"/>
    </xf>
    <xf numFmtId="0" fontId="1" fillId="0" borderId="0" xfId="0" applyFont="1" applyAlignment="1">
      <alignment horizontal="left" vertical="top"/>
    </xf>
    <xf numFmtId="0" fontId="12"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left" vertical="top" wrapText="1"/>
    </xf>
    <xf numFmtId="0" fontId="8" fillId="3" borderId="1" xfId="0" applyFont="1" applyFill="1" applyBorder="1" applyAlignment="1">
      <alignment horizontal="right" vertical="top" wrapText="1"/>
    </xf>
    <xf numFmtId="0" fontId="5" fillId="3" borderId="1" xfId="0" applyFont="1" applyFill="1" applyBorder="1" applyAlignment="1">
      <alignment horizontal="right" vertical="top" wrapText="1"/>
    </xf>
  </cellXfs>
  <cellStyles count="2">
    <cellStyle name="Comma" xfId="1" builtinId="3"/>
    <cellStyle name="Normal" xfId="0" builtinId="0"/>
  </cellStyles>
  <dxfs count="0"/>
  <tableStyles count="0" defaultTableStyle="TableStyleMedium2" defaultPivotStyle="PivotStyleLight16"/>
  <colors>
    <mruColors>
      <color rgb="FF94D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ita Štendenberga" refreshedDate="46260.493998032405" createdVersion="8" refreshedVersion="8" minRefreshableVersion="3" recordCount="51" xr:uid="{E4E17605-A7CA-4EC2-AB50-01C2B5352C29}">
  <cacheSource type="worksheet">
    <worksheetSource ref="A3:R12" sheet="Iepirkumu izvērtējums"/>
  </cacheSource>
  <cacheFields count="17">
    <cacheField name="Nr." numFmtId="0">
      <sharedItems containsMixedTypes="1" containsNumber="1" containsInteger="1" minValue="1" maxValue="50"/>
    </cacheField>
    <cacheField name="Iestāde" numFmtId="0">
      <sharedItems containsBlank="1" count="9">
        <s v="Valsts ieņēmumu dienests_x000a_"/>
        <s v="Valsts kase"/>
        <s v="IUB"/>
        <s v="Finanšu ministrija"/>
        <s v="CFLA"/>
        <m/>
        <s v="Valsts ieņēmumu dienests_x000a__x000a_" u="1"/>
        <s v="Valsts ieņēmumu dienests" u="1"/>
        <s v="Finanšu ministrija/IUB" u="1"/>
      </sharedItems>
    </cacheField>
    <cacheField name="Iepirkuma nosaukums un īss priekšmeta apraksts" numFmtId="0">
      <sharedItems containsBlank="1" longText="1"/>
    </cacheField>
    <cacheField name="Sasniedzamais rezultāts" numFmtId="0">
      <sharedItems containsBlank="1" longText="1"/>
    </cacheField>
    <cacheField name="Iepirkuma veids _x000a_(lūdzam norādīt Piegāde/pakalpojums/būvdarbi)" numFmtId="0">
      <sharedItems containsBlank="1" count="3">
        <s v="Piegāde"/>
        <s v="Pakalpojums"/>
        <m/>
      </sharedItems>
    </cacheField>
    <cacheField name="Statuss_x000a_(lūdzam norādīt plānots/uzsākts)" numFmtId="0">
      <sharedItems containsBlank="1" count="3">
        <s v="Uzsākts"/>
        <s v="Plānots"/>
        <m/>
      </sharedItems>
    </cacheField>
    <cacheField name="Plānotais izsludināšanas datums _x000a_(norādāms statusam plānots)" numFmtId="0">
      <sharedItems containsDate="1" containsBlank="1" containsMixedTypes="1" minDate="2026-06-30T00:00:00" maxDate="2026-11-01T00:00:00"/>
    </cacheField>
    <cacheField name="Plānotais līguma noslēgšanas datums (norādāms statusam uzsākts)" numFmtId="0">
      <sharedItems containsDate="1" containsBlank="1" containsMixedTypes="1" minDate="2026-08-14T00:00:00" maxDate="2027-01-12T00:00:00"/>
    </cacheField>
    <cacheField name="Paredzamā līgumcena, euro" numFmtId="0">
      <sharedItems containsSemiMixedTypes="0" containsString="0" containsNumber="1" minValue="140000" maxValue="75440210.589999989"/>
    </cacheField>
    <cacheField name="Finansējuma avots*" numFmtId="0">
      <sharedItems containsBlank="1" longText="1"/>
    </cacheField>
    <cacheField name="Iepirkuma mērķis**" numFmtId="0">
      <sharedItems containsBlank="1" count="14" longText="1">
        <s v="iestādes darbības nepārtrauktības nodrošināšana"/>
        <s v="informācijas un komunikācijas tehnoloģiju iepirkums; iestādes darbības nepārtrauktības nodrošināšana"/>
        <s v="normatīvo aktu prasību izpilde (MK noteikumi Nr.397), iestādes darbības nepārtrauktības nodrošināšana "/>
        <s v="Informācijas un komunikācijas tehnoloģiju iepirkums iestādes darbības nepārtrauktības nodrošināšanai."/>
        <s v="Iestādes darbības nepārtrauktības nodrošināšanai."/>
        <s v="normatīvo aktu prasību izpilde;_x000a_iestādes darbības nepārtrauktības nodrošināšana._x000a_"/>
        <s v="normatīvo aktu prasību izpilde (14.05.2026. pieņemti “Grozījumi Publisko iepirkumu likumā” un “Grozījumi Sabiedrisko pakalpojumu sniedzēju iepirkumu likumā”)_x000a_(normatīvajos aktos un Ministru kabineta protokollēmumā noteikto uzdevumu izpilde, izstrādājot references cenu noteikšanas konceptuālo risinājumu)"/>
        <s v="Nodrošināt profesionālu un nepārtrauktu ERAF finansētā projekta &quot;Iepirkumu elektroniskās platformas (IEP) attīstība – 1. kārta&quot; un ANM finansēta projekta &quot;IUB IT un analītiskās kapacitātes stiprināšana&quot; vadību, koordināciju un uzraudzību visā projekta īstenošanas laikā, lai sekmīgi sasniegtu projektos noteiktos mērķus, ievērotu finansējuma nosacījumus, termiņus un budžeta ierobežojumus, kā arī nodrošinātu kvalitatīvu projekta rezultātu sasniegšanu."/>
        <s v="Valsts interešu aizstāvība (primārais mērķis); politikas plānošanas dokumenta īstenošana (papildmērķis) - pētījums nepieciešams Azartspēļu un izložu politikas pamatnostādnēs 2021.–2027. gadam paredzētā pasākuma izpildei un pierādījumos balstītu turpmāko politikas, prevencijas un patērētāju aizsardzības risinājumu izstrādei."/>
        <s v="1) Informācijas un komunikācijas tehnoloģiju iepirkums;_x000a_2) Normatīvo aktu prasību izpilde._x000a_"/>
        <s v="1) Iestādes darbības nepārtrauktības nodrošināšana;_x000a_2) Informācijas un komunikācijas tehnoloģiju iepirkums;_x000a_3) Normatīvo aktu prasību izpilde;_x000a_4) Administratīvā sloga samazināšana."/>
        <s v="informācijas un komunikācijas tehnoloģiju iepirkums_x000a__x000a_MK rīkojuma izpilde, lai nodrošinātu finansējumu VVU/MVU/GNU rīka izstrādei: https://likumi.lv/ta/id/367138-par-eiropas-savienibas-kohezijas-politikas-programmas-20212027gadam-131specifiska-atbalsta-merka-izmantot-digitalizacijas-prieksrocibas-iedzivotajiem-uznemumiem-petniecibas-organizacijam-un-publiskajam-iestadem-1311pasakuma-ikt-risinajumu-un-pakalpojumu-attistiba-un-iespeju-radisana-privatajam-sektoram-projekta-it-rika-izstrade-mvu-gnu-vvu-statusa-noteiksanai-pases-apstiprinasanu "/>
        <s v="normatīvo aktu (MK rīkojuma ) prasību izpilde_x000a__x000a__x000a_ lai nodrošinātu finansējumu Ukrainas atbalsta pasākumiem un globālās drošības veicināšanai: https://likumi.lv/ta/id/367401-par-apropriacijas-pardali-no-budzeta-resora-74-gadskarteja-valsts-budzeta-izpildes-procesa-pardalamais-finansejums-programmas-180000-finansejums-valsts-drosibas-stiprinasanas-pasakumiem"/>
        <m/>
      </sharedItems>
    </cacheField>
    <cacheField name="Vajadzības pamatotība***" numFmtId="0">
      <sharedItems containsBlank="1" longText="1"/>
    </cacheField>
    <cacheField name="Izmaksu pamatotība****" numFmtId="0">
      <sharedItems containsBlank="1" longText="1"/>
    </cacheField>
    <cacheField name="Prasību samērīgums*****" numFmtId="0">
      <sharedItems containsBlank="1" longText="1"/>
    </cacheField>
    <cacheField name="Veiktie vai plānotie risku mazināšanas pasākumi sadārdzinājuma vai konkurences ierobežošanas risku novēršanai" numFmtId="0">
      <sharedItems containsBlank="1" longText="1"/>
    </cacheField>
    <cacheField name="Izvērtējuma rezultāts******" numFmtId="0">
      <sharedItems containsBlank="1" count="19">
        <s v="iepirkums  uzsākams bez izmaiņām."/>
        <s v="iepirkums turpināms bez izmaiņām."/>
        <s v="iepirkums turpināms bez izmaiņām"/>
        <s v="iepirkums uzsākams bez izmaiņām"/>
        <s v="Iepirkums ir turpināms. Apkopes pakalpojumu iegāde ir nepieciešama un ekonomiski pamatota, jo nodrošina dzelzceļa dinamisko svaru darbspēju, mērījumu uzticamību un muitas funkciju nepārtrauktu izpildi."/>
        <s v="Iepirkums ir turpināms. Apkopes pakalpojumu iegāde ir nepieciešama un ekonomiski pamatota, jo nodrošina ass un platformas svaru darbspēju, mērījumu uzticamību un muitas funkciju nepārtrauktu izpildi."/>
        <s v="Iepirkums ir turpināms un ir nepieciešams, ekonomiski pamatots un tā prasības ir samērīgas, nodrošinot TLKAIS nepārtrauktu darbību un atbalstu muitas kontroles funkciju efektīvai izpildei."/>
        <s v="Iepirkums ir turpināms un slēdzams līgums"/>
        <s v="iepirkums uzsākams bez izmaiņām."/>
        <s v="iepirkums uzsākams bez izmaiņām_x000a_"/>
        <s v="Iepirkums turpināms bez izmaiņām. "/>
        <s v="Iepirkums turpināms pēc iepirkuma apjoma, prasību, paredzamās līgumcenas, termiņu vai citu nosacījumu pārskatīšanas;"/>
        <s v="Darba uzdevums par pasūtījumu ir noslēgts"/>
        <s v="Pasūtījums EIS turpināms bez izmaiņām."/>
        <s v="Iepirkums turpināms, precizētas savietojamības prasības."/>
        <s v="1) iepirkums turpināms vai uzsākams bez izmaiņām;"/>
        <s v="Iepirkums turpināms vai uzsākams bez izmaiņām"/>
        <s v="iepirkums uzsākams pēc projekta apstiprināšanas un IKT moratorija beigām atbilstoši IKT moratorijā un aktivitātes aprakstā noteiktajiem nosacījumiem "/>
        <m/>
      </sharedItems>
    </cacheField>
    <cacheField name="Piezīm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
  <r>
    <n v="1"/>
    <x v="0"/>
    <s v="&quot;Muitas laboratorijas tehniskā aprīkojuma pilnveidošana - CCEI projekta Nr. LV-LAB-CCEI23 2.kārtas realizācijai&quot;._x000a_Iepirkuma rezultātā plānots iegādāties 5 testēšanas iekārtas un aprīkojumu:_x000a_– naftas produktu destilācijas iekārta,_x000a_– smēreļļu eļļošanās parametru testēšanas iekārta,_x000a_– gāzu hromatogrāfs-masspektrometrs (GC-MS) naftas produktu izpētei,_x000a_– infrasarkano spektrometru (FTIR) ar programmatūru HVO noteikšanai,_x000a_– mikroskopijas aprīkojumu (optiskais un stereomikroskops) dažādu bioloģiskas izcelsmes paraugu izpētei&quot;_x000a__x000a_"/>
    <s v="Paaugstināta VID Muitas pārvaldes Muitas laboratorijas analītiskā kapacitāte un ekspertīžu kvalitāte, nodrošinot ātrāku un precīzāku preču paraugu izmeklēšanu. Tiks sekmēta efektīvāka muitas kontrole, kontrabandas un citu pārkāpumu atklāšana, kā arī nodokļu un akcīzes maksājumu administrēšana. Vienlaikus tiks stiprināta valsts iestāžu sadarbība, nodrošinot ekspertīzes atbalstu tiesībaizsardzības un citām kompetentajām institūcijām, tādējādi veicinot sabiedrības drošību un valsts ekonomisko interešu aizsardzību."/>
    <x v="0"/>
    <x v="0"/>
    <m/>
    <s v="03.2027"/>
    <n v="278980"/>
    <s v="kombinēts finansējums"/>
    <x v="0"/>
    <s v="Kritiska nepieciešamība._x000a_Muitas laboratorijas rīcībā esošā analītiskā un testēšanas infrastruktūra ir regulāri jāpilnveido, lai nodrošinātu kvalitatīvu un savlaicīgu muitas kontroles un akcīzes preču aprites uzraudzības laikā izņemto paraugu izmeklēšanu."/>
    <s v="Plānotās izmaksas ir samērīgas ar sagaidāmajiem ieguvumiem, jo tiks paaugstināta Muitas laboratorijas analītiskā kapacitāte un ekspertīžu kvalitāte. Lētāks risinājums nav identificēts, jo nepieciešams specializēts aprīkojums konkrētu funkciju nodrošināšanai. Iepirkuma apjoms noteikts atbilstoši projekta prasībām un faktiskajām vajadzībām, tā samazināšana varētu apdraudēt plānoto rezultātu sasniegšanu."/>
    <s v="Tika veikta tirgus izpēte apzinot tirgus dalībniekus. Prasības noteiktas samērīgas ar iepirkuma priekšmetu. Iepirkums ir dalīts daļās."/>
    <s v="Riski: sadārdzinājums, kavējums, zema konkurence_x000a__x000a_Pirms iepirkuma izsludināšanas tiek veikta tirgus izpēte un organizēta apspriede ar potenciālajiem piegādātājiem, lai novērstu risku, ka iepirkuma kvalifikācijas un iekārtu tehniskās prasības neierobežo konkureci. Iepirkuma dokumentācija tiek sagatavota, ievērojot atklātas konkurences principus un nodrošinot iespēju iesniegt piedāvājumus pēc iespējas plašākam piegādātāju lokam. Līguma izpildes uzraudzība._x000a_Pirms iepirkuma izsludināšanas tiks organizēta apspriede ar piegādātājiem."/>
    <x v="0"/>
    <s v="Līgumcena tiks izlietota 3 (trīs)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Iepirkuma īstenošana ir kritiski nepieciešama, lai nodrošinātu EK CCEI instrumenta ietvaros apstiprinātā projekta un noslēgtā Granta līguma Nr. 101183138 (LV-LAB-CCEI23, CCEI-2023-EQUIP-IBA, 07.11.2024.) saistību izpildi."/>
  </r>
  <r>
    <n v="2"/>
    <x v="0"/>
    <s v="&quot;Dažādu formas tērpu detaļu piegāde&quot;_x000a_Iepirkuma priekšmets ir VID un Nodokļu un muitas policijas amatpersonu formas tērpu detaļu un aksesuāru piegāde, lai nodrošinātu amatpersonas ar normatīvajos aktos noteiktajām formas tērpu sastāvdaļām un aizstātu lietošanas rezultātā nolietotos formas tērpu elementus"/>
    <s v="Nodrošināta VID un Nodokļu un muitas policijas amatpersonu atpazīstamība un vizuāli vienots formas tērps, kas sekmē sabiedrības spēju identificēt amatpersonas un veicina uzticēšanos valsts pārvaldes institūcijām."/>
    <x v="0"/>
    <x v="0"/>
    <s v="11.2026."/>
    <s v="Centralizētais iepirkums_x000a_1. daļai: 07.2027._x000a_2. daļa: NMP vajadzībām_x000a_3. daļai: 11.2026._x000a_4. daļa: NMP vajadzībām_x000a_5. daļai: 11.2026._x000a_6. daļa: NMP vajadzībām_x000a_7. daļai: 02.2027_x000a_8. daļa: NMP vajadzībām"/>
    <n v="1000000"/>
    <s v="valsts budžeta dotācija"/>
    <x v="0"/>
    <s v="Kritiska nepieciešamība._x000a_Nepieciešama formas tērpa savlaicīgai atjaunošanai un vienota, profesionāla vizuālā tēla nodrošināšanai, stiprinot amatpersonu atpazīstamību un nodrošinot atbilstošu institūcijas reprezentāciju sabiedrībā."/>
    <s v="Plānotās izmaksas ir samērīgas ar ieguvumiem, jo nodrošina savlaicīgu nolietoto formas tērpu detaļu nomaiņu. Lētāks risinājums vai iepirkuma apjoma samazināšana nav iespējama, jo formas tērpu detaļu nepieciešamība izriet no faktiskā nolietojuma un dienesta vajadzībām. Paredzamā līgumcena noteikta, izvērtējot iepriekšējo periodu pakalpojumu izmantošanas apjomu, vēsturiskās izmaksas un aktuālo tirgus situāciju._x000a_"/>
    <s v="Tika veikta tirgus izpēte apzinot tirgus dalībniekus. Prasības tika noteiktas samērīgas ar iepirkuma priekšmetu. Iepirkums ir sadalīts daļās."/>
    <s v="Riski: sadārdzinājums, kavējums, zema konkurence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
    <s v="Līgumcena tiks izlietota 3 (trīs) gadu periodā, atkarībā no nepieciešamības._x000a_     _x000a_Paredzamā līgumcena, euro:         _x000a_1280000,00 EUR bez PVN, no tās_x000a_VID: 1000000,00_x000a_NMP: 280000,00"/>
  </r>
  <r>
    <n v="3"/>
    <x v="0"/>
    <s v="&quot;Degvielas iegādes nodrošināšana&quot;_x000a_Iepirkuma priekšmets ir 95.markas benzīna un dīzeļdegvielas iegādes nodrošināšana VID autotransporta vajadzībām pretendenta degvielas uzpildes stacijās Latvijas Republikas teritorijā uz 60 mēnešiem."/>
    <s v="Nodrošināta degvielas pieejamība kinologu dienesta funkciju un uzdevumu izpildei, muitas kontroles pasākumu veikšanai un VID pārstāvju dalībai klātienes tiesvedības procesos, tostarp lietās ar lielu lietu apjomu."/>
    <x v="1"/>
    <x v="0"/>
    <m/>
    <s v="12.2026."/>
    <n v="1000000"/>
    <s v="valsts budžeta dotācija"/>
    <x v="0"/>
    <s v="Kritiska nepieciešamība._x000a_Nodrošina VID amatpersonu iespēju savlaicīgi un efektīvi veikt dienesta pienākumus, tostarp muitas kontroles un citus iestādes funkciju nodrošināšanai nepieciešamos pasākumus."/>
    <s v="Izmaksas ir pamatotas un samērīgas ar sasniedzamo rezultātu. Paredzamā līgumcena noteikta, ņemot vērā iepriekšējo gadu faktisko degvielas patēriņu un VID dienesta transporta izmantošanas apjomu. Iepirkuma apjoma samazināšana nav iespējama. Lētāks risinājums, kas nodrošinātu nepieciešamo mobilitāti un dienesta funkciju nepārtrauktību, nav pieejams."/>
    <s v="Tika veikta tirgus izpēte apzinot tirgus dalībniekus. Prasības tika noteiktas samērīgas ar iepirkuma priekšmetu. Iepirkums netika sa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2"/>
    <s v="Līgumcena tiks izlietota 5 (piecu) gadu periodā, atkarībā no nepieciešamības."/>
  </r>
  <r>
    <n v="4"/>
    <x v="0"/>
    <s v="&quot;Valsts ieņēmumu dienesta nodarbināto pārvadāšanas pakalpojums&quot;_x000a_Iepirkuma priekšmets ir VID Muitas amatpersonu pārvadāšana MKP Grebņeva, Terehova, Pāternieki uz 36 mēnešiem. _x000a_"/>
    <s v="Nodrošināta VID Muitas amatpersonu mobilitāte un pieejamība dienesta vietās, sekmējot nepārtrauktu muitas kontroles un citu dienesta uzdevumu izpildi sabiedrības un valsts interesēs."/>
    <x v="1"/>
    <x v="0"/>
    <m/>
    <s v="11.2026."/>
    <n v="636000"/>
    <s v="valsts budžeta dotācija"/>
    <x v="0"/>
    <s v="Kritiska nepieciešamība._x000a_Regulāra amatpersonu rotācija starp muitas kontroles punktiem ir būtisks korupcijas risku mazināšanas pasākums, tādēļ nepieciešams nodrošināt drošu, savlaicīgu un organizētu amatpersonu pārvadāšanu. Pakalpojuma nenodrošināšanas gadījumā var tikt apgrūtināta personāla pieejamība, plānoto rotāciju īstenošana un muitas kontroles uzdevumu nepārtraukta izpilde, kas ir būtiska sabiedrības un valsts interešu aizsardzībai."/>
    <s v="Plānotās izmaksas ir samērīgas ar sasniedzamo rezultātu un iestādes faktiskajām vajadzībām. Pārvadājumu pakalpojuma nodrošināšana ārpakalpojumā ļauj elastīgi pielāgot pakalpojuma apjomu muitas kontroles punktu darbības un personāla nodrošinājuma izmaiņām. Piemēram, pēc Silenes MKP slēgšanas bija iespējams samazināt pārvadājumu apjomu, tādējādi izvairoties no neefektīvas iestādes transportlīdzekļa izmantošanas un ar tā uzturēšanu saistītām izmaksām. Līdz ar to ārpakalpojums nodrošina racionālu resursu izmantošanu un ir saimnieciski pamatots risinājums."/>
    <s v="Veikta tirgus izpēte apzinot tirgus dalībniekus. Prasības noteiktas samērīgas ar iepirkuma priekšmetu.  Iepirkums ir sa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2"/>
    <s v="Līgumcena tiks izlietota 3 (trīs) gadu periodā, atkarībā no nepieciešamības."/>
  </r>
  <r>
    <n v="5"/>
    <x v="0"/>
    <s v="&quot;Jaunu vieglo plašlietojuma transportlīdzekļu un elektromobīļu noma VID vajadzībām&quot;_x000a_Iepirkuma priekšmets ir 14 transportlīdzekļu pilna servisa līzings uz 36 mēnešiem."/>
    <s v="Nodrošināta VID mobilitāte un dienesta funkciju efektīva izpilde (nokļūšana līdz objektiem, kontroles un uzraudzības pasākumu veikšanas vietām), attīstot mūsdienīgu, ekonomiski pamatotu un videi draudzīgāku autoparku, kas veicina atbildīgu publisko resursu izmantošanu un atbilst sabiedrības interesēm."/>
    <x v="1"/>
    <x v="1"/>
    <s v="12.2026."/>
    <m/>
    <n v="277520.13"/>
    <s v="valsts budžeta dotācija"/>
    <x v="0"/>
    <s v="Kritiska nepieciešamība._x000a_Jaunu nomas transportlīdzekļu izmantošana samazina neplānotu remontu un dīkstāves risku, savukārt elektromobiļi nodrošina ekonomiskāku un videi draudzīgāku pārvietošanos. Nomas risinājums nodrošina nepieciešamo transportlīdzekļu pieejamību bez ilgtermiņa ieguldījumiem to iegādē. Vienlaikus tiek samazinātas transportlīdzekļu uzturēšanas, remonta un nomaiņas izmaksas visā to ekspluatācijas periodā, nodrošinot efektīvāku finanšu līdzekļu izlietojumu ilgtermiņā."/>
    <s v="Plānotās izmaksas ir samērīgas ar sasniedzamo rezultātu.  Iestāde iepriekš ir veikusi izspēti, secinot ka transportlīdzekļu iegāde un uzturēšana ilgtermiņā ir dārgāka un autoparka atjaunošana prasa lielākus īstermiņa ieguldījumus. Iepirkums ir nepieciešams esošajā apjomā, lai nodrošinātu VID nodarbināto mobilitāti un dienesta funkciju nepārtrauktu izpildi."/>
    <s v="Tiks veikta tirgus izpēte apzinot tirgus dalībniekus. Prasības tiks noteiktas samērīgas ar iepirkuma priekšmetu. Iepirkums tiks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_x000a__x000a_"/>
    <x v="3"/>
    <s v="Līgumcena tiks izlietota 3 (trīs) gadu periodā"/>
  </r>
  <r>
    <n v="6"/>
    <x v="0"/>
    <s v="&quot;Dzelzceļa dinamisko svaru apkope un remonts MKP Indra, MKP Kārsava, MKP Zilupe&quot;"/>
    <s v="Nodrošināta dzelzceļa dinamisko svaru nepārtraukta un precīza darbība, samazinot iekārtu dīkstāves risku un nodrošinot savlaicīgu bojājumu novēršanu, tādējādi sekmējot efektīvu muitas kontroli, valsts ieņēmumu aizsardzību un godīgu preču apriti."/>
    <x v="1"/>
    <x v="0"/>
    <m/>
    <s v="10.2026. _x000a_"/>
    <n v="140000"/>
    <s v="valsts budžeta dotācija"/>
    <x v="0"/>
    <s v="Kritiska nepieciešamība._x000a_Dzelzceļa dinamiskie svari ir būtisks muitas kontroles instruments kravu masas noteikšanai un deklarēto datu pārbaudei. To nepārtraukta darbība un mērījumu precizitāte ir nepieciešama efektīvai muitas kontrolei, pareizai muitas maksājumu un nodokļu aprēķināšanai, kā arī kontrabandas un citu muitas jomas pārkāpumu atklāšanai un novēršanai. Savlaicīga svaru apkope un remonts ļauj novērst iekārtu dīkstāvi, nodrošina uzticamus svēršanas rezultātus un sekmē nepārtrauktu muitas funkciju izpildi uz valsts ārējās robežas."/>
    <s v="Izmaksas ir pamatotas un samērīgas ar sasniedzamo rezultātu. Paredzamā līgumcena noteikta, balstoties uz vēsturiskajām izmaksām, iepriekšējo periodu pakalpojumu apjomu un plānotajiem remontdarbiem. Lētāks risinājums, kas nodrošinātu nepieciešamo mērījumu precizitāti un darbības nepārtrauktību, nav pieejams. Iepirkuma apjoma samazināšana nav iespējama, jo plānotais apjoms atbilst pasūtītāja faktiskajām vajadzībām."/>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_x000a__x000a_"/>
    <x v="4"/>
    <s v="Līgumcena tiks izlietota 3 (trīs) gadu periodā"/>
  </r>
  <r>
    <n v="7"/>
    <x v="0"/>
    <s v="&quot;Automašīnu ass un platformas svaru apkope un remonts&quot;"/>
    <s v="Nodrošināta automašīnu ass un platformas svaru nepārtraukta un precīza darbība, samazinot iekārtu dīkstāves risku un nodrošinot savlaicīgu bojājumu novēršanu, tādējādi sekmējot efektīvu muitas kontroli, valsts ieņēmumu aizsardzību un godīgu preču apriti."/>
    <x v="1"/>
    <x v="0"/>
    <m/>
    <s v="01.2027. _x000a__x000a_"/>
    <n v="186396"/>
    <s v="valsts budžeta dotācija"/>
    <x v="0"/>
    <s v="Kritiska nepieciešamība._x000a_Automašīnu ass un platformas svari ir būtisks muitas kontroles instruments kravu masas noteikšanai un deklarēto datu pārbaudei. To nepārtraukta darbība un mērījumu precizitāte ir nepieciešama efektīvai muitas kontrolei, pareizai muitas maksājumu un nodokļu aprēķināšanai, kā arī kontrabandas un citu muitas jomas pārkāpumu atklāšanai un novēršanai. Savlaicīga svaru apkope un remonts ļauj novērst iekārtu dīkstāvi, nodrošina uzticamus svēršanas rezultātus un sekmē nepārtrauktu muitas funkciju izpildi uz valsts ārējās robežas."/>
    <s v="Izmaksas ir pamatotas un samērīgas ar sasniedzamo rezultātu. Paredzamā līgumcena noteikta, balstoties uz vēsturiskajām izmaksām, iepriekšējo periodu pakalpojumu apjomu un plānotajiem remontdarbiem. Lētāks risinājums, kas nodrošinātu nepieciešamo mērījumu precizitāti un darbības nepārtrauktību, nav pieejams. Iepirkuma apjoma samazināšana nav iespējama, jo plānotais apjoms atbilst pasūtītāja faktiskajām vajadzībām."/>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_x000a__x000a_"/>
    <x v="5"/>
    <s v="Līgumcena tiks izlietota 3 (trīs) gadu periodā"/>
  </r>
  <r>
    <n v="8"/>
    <x v="0"/>
    <s v="&quot;Transportlīdzekļu un konteineru automātiskās identificēšanas sistēmas uzturēšana un pilnveidošana&quot;"/>
    <s v="Nodrošināta transportlīdzekļu un konteineru automātiskās identificēšanas sistēmas nepārtraukta darbība un datu uzticamība, sekmējot robežu šķērsojošo transportlīdzekļu un konteineru efektīvu identificēšanu, muitas uzraudzību un risku pārvaldību sabiedrības un valsts interesēs. Sistēma paātrina muitas kontroles procesu norisi, automatizējot transportlīdzekļu datu apstrādi un identificējot iespējamas neatbilstības. Gadījumos, kad tiek konstatētas riska pazīmes, tostarp neatbilstības starp deklarētajiem un faktiskajiem datiem vai kravas svara neatbilstības, transportlīdzekļi tiek novirzīti padziļinātai muitas kontrolei."/>
    <x v="1"/>
    <x v="0"/>
    <m/>
    <s v=" 11.2026."/>
    <n v="1409090"/>
    <s v="valsts budžeta dotācija"/>
    <x v="0"/>
    <s v="Kritiska nepieciešamība._x000a_Sistēmas darbības traucējumi vai datu kvalitātes pasliktināšanās var negatīvi ietekmēt muitas risku analīzi, kavēt mērķētu kontroles pasākumu veikšanu un palielināt risku, ka netiks savlaicīgi atklāti muitas noteikumu pārkāpumi, kontrabandas gadījumi vai citas nelikumīgas darbības. Tas savukārt var nelabvēlīgi ietekmēt preču aprites uzraudzību, valsts fiskālās intereses un sabiedrības drošību."/>
    <s v="Plānotās izmaksas ir pamatotas un samērīgas ar sasniedzamo rezultātu. Paredzamā līgumcena noteikta, balstoties uz vēsturiskajām izmaksām, iepriekšējo periodu pakalpojumu apjomu un plānotajiem remontdarbiem. Iepirkuma apjoma samazināšana nav iespējama, jo plānotais apjoms atbilst pasūtītāja faktiskajām vajadzībām."/>
    <s v="Tika veikta tirgus izpēte apzinot tirgus dalībniekus. Prasības tika noteiktas samērīgas ar iepirkuma priekšmetu. Iepirkuma dalīšana daļās nebija iespējama, ņemot vērā nepieciešamību nodrošināt vienotu sistēmas uzturēšanu un pilnveidošanu."/>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_x000a__x000a_"/>
    <x v="6"/>
    <s v="Līgumcena tiks izlietota 5 (piecu) gadu periodā"/>
  </r>
  <r>
    <n v="9"/>
    <x v="0"/>
    <s v="&quot;Pārvietošanas pakalpojumu nodrošināšana&quot;"/>
    <s v="Iepirkuma rezultātā tiks nodrošināta savlaicīga un efektīva mēbeļu, biroja aprīkojuma, arhīva materiālu un cita inventāra pārvietošana starp VID objektiem, kā arī telpu atbrīvošana un pārkārtošana atbilstoši iestādes vajadzībām. Tas veicinās efektīvāku telpu resursu izmantošanu, tostarp nodrošinot arhīva un inventāra izvietojuma optimizāciju, kā arī samazinot nomāto telpu platību."/>
    <x v="1"/>
    <x v="0"/>
    <m/>
    <s v="08.2026."/>
    <n v="315771.55"/>
    <s v="valsts budžeta dotācija"/>
    <x v="0"/>
    <s v="Kritiska nepieciešamība._x000a_Iepirkums ir nepieciešams, jo iestādes rīcībā esošie cilvēkresursi un tehniskais nodrošinājums nav pietiekami apjomīgu mēbeļu, inventāra, aprīkojuma un citu materiālo vērtību pārvietošanas darbu veikšanai. Pārvietojamie priekšmeti nereti ir liela izmēra un svara, tādēļ to drošai pārvietošanai un transportēšanai nepieciešams specializēts aprīkojums un profesionālas iemaņas. Ārpakalpojuma piesaiste nodrošina darbu izpildi noteiktajos termiņos, mazina inventāra bojājumu risku, sekmē efektīvu iestādes resursu izmantošanu un palīdz saglabāt iestādes darbības nepārtrauktību."/>
    <s v="Plānotās izmaksas ir pamatotas un samērīgas ar sasniedzamo rezultātu. Paredzamā līgumcena noteikta, balstoties uz vēsturiskajām izmaksām, iepriekšējo periodu pakalpojumu apjomu."/>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_x000a__x000a_"/>
    <x v="7"/>
    <s v="Līgumcena tiks izlietota 3 (trīs) gadu periodā, atkarībā no nepieciešamības."/>
  </r>
  <r>
    <n v="10"/>
    <x v="0"/>
    <s v="&quot;Konsultācijas pakalpojumu sniegšana par Oracle programmatūras produktiem&quot;"/>
    <s v="Oracle programmproduktu izraisītu problēmu operatīva risināšana un_x000a_VID kritisko informācijas sistēmu nepārtraukta darbība un savlaicīga tehnisko problēmu novēršana. "/>
    <x v="1"/>
    <x v="1"/>
    <s v="09.2026."/>
    <m/>
    <n v="173550"/>
    <s v="valsts budžeta dotācija"/>
    <x v="0"/>
    <s v="Kritiska nepieciešamība._x000a_Sistēmu darbības traucējumi vai nepieejamība var ierobežot VID klientu iespējas saņemt elektroniskos pakalpojumus, radīt pakalpojumu sniegšanas pārtraukumus un ietekmēt VID darbības nepārtrauktību."/>
    <s v="Izmaksas ir pamatotas un samērīgas ar sasniedzamo rezultātu,  jo pakalpojums nodrošina Oracle programmatūras produktu problēmu operatīvu risināšanu un VID kritisko informācijas sistēmu darbības nepārtrauktību.Paredzamā līgumcena noteikta, izvērtējot iepriekšējo periodu pakalpojumu izmantošanas apjomu, vēsturiskās izmaksas un aktuālo tirgus situāciju."/>
    <s v="Tiks veikta tirgus izpēte apzinot tirgus dalībniekus. Prasības tiks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3 (trīs) gadu periodā, atkarībā no nepieciešamības."/>
  </r>
  <r>
    <n v="11"/>
    <x v="0"/>
    <s v="&quot;Axway API manager programmatūras nodrošināšana&quot;"/>
    <s v="Axway licences. Rezultātā tiks nodrošināta VID informācijas sistēmu spēja saņemt un nodot datus valsts pārvaldes iestādēm, nodrošinot nepārtrauktu un efektīvu iestāžu funkciju izpildi."/>
    <x v="1"/>
    <x v="1"/>
    <s v="04.2027."/>
    <m/>
    <n v="750000"/>
    <s v="valsts budžeta dotācija"/>
    <x v="1"/>
    <s v="Kritiska nepieciešamība._x000a_Axway licences ir nepieciešamas datu apmaiņas procesu nepārtrauktas darbības nodrošināšanai un plānotās datubāzu migrācijas īstenošanai. To neesamība radītu risku datu apmaiņas procesu un sistēmu darbības nepārtrauktībai."/>
    <s v="Izmaksas ir pamatotas un samērīgas ar sasniedzamo rezultātu, jo licences ir nepieciešamas datu apmaiņas procesu nepārtrauktas darbības nodrošināšanai un plānotās datubāzu migrācijas īstenošanai. Plānotais licenču apjoms noteikts atbilstoši prognozētajam transakciju skaitam. Alternatīvi risinājumi nav pieejami, savukārt apjoma samazināšana rada risku datu apmaiņas procesu nepārtrauktībai."/>
    <s v="Tiks veikta tirgus izpēte apzinot tirgus dalībniekus. Prasības tiks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5 (piecu) gadu periodā."/>
  </r>
  <r>
    <n v="12"/>
    <x v="0"/>
    <s v="&quot;Nodokļu administrēšanas atbalsta informācijas sistēmu pilnveidošana, uzturēšana un garantijas nodrošināšana&quot;_x000a_"/>
    <s v="Nodrošināta Nodokļu administrēšanas atbalsta informācijas sistēmas (NAAIS), tai skaitā Nodokļu informācijas sistēmas (NIS), Centrālās muitas informācijas sistēmas (CMIS) un Arhīva datu bāzu sistēmas (ADBS), pilnveidošana un uzturēšana, realizējot nepieciešamās funkcionalitātes izmaiņas un papildinājumus, tādējādi nodrošinot efektīvu, nepārtrauktu un aktuālajām prasībām atbilstošu sistēmu darbību. Uzlabota nodokļu administrēšanas procesa efektivitāte un nodokļu maksātājiem sniegto elektronisko pakalpojumu pieejamība, kvalitāte un lietošanas ērtums."/>
    <x v="1"/>
    <x v="1"/>
    <s v="03.2027."/>
    <m/>
    <n v="3000000"/>
    <s v="valsts budžeta dotācija"/>
    <x v="1"/>
    <s v="Kritiska nepieciešamība._x000a_Nodrošināta informācijas sistēmu atbilstība aktuālajām darbības vajadzībām, uzturētu un attīstītu sistēmu funkcionalitāti, kā arī nodrošināts efektīvs nodokļu administrēšanas un muitas procesa atbalsts."/>
    <s v="Izmaksas ir samērīgas ar ieguvumiem, jo pakalpojums nodrošina NAAIS funkcionalitātes uzturēšanu un attīstību, kā arī nepārtrauktu sistēmu darbību. Paredzamā līgumcena noteikta, balstoties uz vēsturiskajām izmaksām, iepriekšējo periodu pakalpojumu apjomu un plānotajiem pilnveidojumiem."/>
    <s v="Tiks veikta tirgus izpēte apzinot tirgus dalībniekus. Prasības tiks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3 (trīs)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13"/>
    <x v="0"/>
    <s v="&quot;Muitas risku informācijas sistēmas pilnveidošana, uzturēšana un garantijas nodrošināšana&quot;_x000a_VID reorganizācijas rezultātā, ar 2026.gada 1.janvāri tika atdalīta Nodokļu un muitas policijas pārvalde kopā ar Integrēto riska informācijas sistēmu (IRIS), kuru VID izmanto uz starpresoru vienošanās pamata ar termiņu līdz 30.06.2027. VID ir pasūtījis IRIS sadalīšanu, lai rezultātā NMP un VID būtu katram sava sistēma."/>
    <s v="Nodrošināta Muitas risku informācijas sistēmas pilnveidošana, uzturēšana un garantijas atbalsts, kā arī VID funkcionalitātes nodalīšana no NMP informācijas sistēmas Integrētā riska informācijas sistēma (IRIS) un tās pielāgošana VID vajadzībām. Rezultātā tiks nodrošināta muitas risku pārvaldības procesu nepārtrauktība, sistēmas darbības stabilitāte un turpmāka attīstība atbilstoši VID vajadzībām."/>
    <x v="1"/>
    <x v="0"/>
    <m/>
    <s v="03.2027"/>
    <n v="1000000"/>
    <s v="valsts budžeta dotācija"/>
    <x v="1"/>
    <s v="Kritiska nepieciešamība._x000a_Sadalīta informācijas sistēma, kā rezultātā NMP un VID ir katram sava sistēma. Informācijas apmaiņa starp iesaistītajām iestādēm ir muitas kontroles procesa neatņemama sastāvdaļa, kas nodrošina efektīvu riska pārvaldību, kā arī drošības un drošuma prasību izpildi. MP bez savas IS nevar pilnvērtīgi nodrošināt muitas kontroles procesa vajadzībām nepieciešamo datu pārvaldību un apmaiņu, kas rada riskus drošības un drošuma prasību izpildei."/>
    <s v="Izmaksas ir pamatotas un samērīgas ar sasniedzamo rezultātu. Paredzamā līgumcena noteikta, izvērtējot iepriekšējos gados VID Muitas pārvaldes vajadzībām realizēto izmaiņu apjomu un ar sistēmas uzturēšanu saistītās izmaksas. Ņemot vērā plānoto sistēmas attīstību nākotnē, kā arī nepieciešamību nodrošināt muitas risku pārvaldības procesu nepārtrauktību, iepirkuma apjoma samazināšana nav iespējama."/>
    <s v="Tika veikta tirgus izpēte apzinot tirgus dalībniekus. Prasības tika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1"/>
    <s v="Līgumcena tiks izlietota 3 (trīs)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14"/>
    <x v="0"/>
    <s v="&quot;Akcīzes preču pārvietošanas un kontroles sistēmas uzturēšana, pilnveidošana un garantijas nodrošināšana (EMCS)&quot;"/>
    <s v="Nodrošināta akcīzes preču pārvietošanas procesa uzraudzība, datu apmaiņa ar nacionālajām un ES informācijas sistēmām, kā arī efektīva akcīzes aprites kontrole."/>
    <x v="1"/>
    <x v="1"/>
    <s v="03.2027."/>
    <m/>
    <n v="3500000"/>
    <s v="valsts budžeta dotācija"/>
    <x v="1"/>
    <s v="Kritiska nepieciešamība._x000a_EMCS ikdienā izmanto akcīzes preču apritē iesaistītie komersanti, lai nodrošinātu elektronisku akcīzes preču pārvietošanas dokumentu noformēšanu un apmaiņu starp Eiropas Savienības dalībvalstīm. Savlaicīga sistēmas uzturēšana un attīstība ir nepieciešama, lai nodrošinātu pakalpojumu nepārtrauktu pieejamību komersantiem pārrobežu darījumu veikšanai, atbilstību normatīvo aktu un Eiropas Savienības prasību izmaiņām, kā arī novērstu riskus, kas varētu traucēt akcīzes preču pārvietošanas procesu starp dalībvalstīm un ietekmēt valsts ieņēmumu administrēšanu."/>
    <s v="Izmaksas ir pamatotas un samērīgas ar sasniedzamo rezultātu. Paredzamā līgumcena noteikta, izvērtējot iepriekšējos gados EMCS uzturēšanai un pilnveidošanai nepieciešamo pakalpojumu apjomu un ar sistēmas uzturēšanu saistītās izmaksas. Ņemot vērā nepieciešamību nodrošināt sistēmas nepārtrauktu darbību, normatīvo aktu prasību ieviešanu un datu apmaiņu starp ES dalībvalstīm, iepirkuma apjoma samazināšana nav iespējama."/>
    <s v="Tiks veikta tirgus izpēte apzinot tirgus dalībniekus. Prasības tiks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
    <x v="3"/>
    <s v="Līgumcena tiks izlietota 4 (četru)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15"/>
    <x v="0"/>
    <s v="&quot;Informācijas sistēmas automātiskai VID MP muitas amatpersonu sadalīšanai pa darba vietām muitas kontroles punktos (DOIS) pilnveidošana, uzturēšana un garantijas nodrošināšana&quot;"/>
    <s v="Nodrošināta MKP darbinieku darba vietas, darba laika un statusa uzskaite, pārskatāma darba organizācija, savlaicīga informācijas aprite un efektīva darba izpildes kontrole."/>
    <x v="1"/>
    <x v="1"/>
    <s v="05.2027."/>
    <m/>
    <n v="165290"/>
    <s v="valsts budžeta dotācija"/>
    <x v="1"/>
    <s v="Kritiska nepieciešamība._x000a_Sistēma ir būtiska efektīvai personāla resursu plānošanai, darba laika kontrolei un savlaicīgai informācijas apritei. Tās uzturēšana un pilnveidošana nodrošina iestādes darbības nepārtrauktību, samazina manuālās datu apstrādes apjomu un kļūdu risku, kā arī veicina efektīvu darba pienākumu izpildes kontroli.Sistēma vienlaikus kalpo kā iekšējās kontroles instruments, veicinot procesu caurskatāmību, izsekojamību un atbildību, kā arī mazinot neatbilstošas rīcības un korupcijas riskus."/>
    <s v="Izmaksas ir pamatotas un samērīgas ar sasniedzamo rezultātu. Paredzamā līgumcena noteikta, izvērtējot iepriekšējos gados sistēmas uzturēšanai un pilnveidošanai nepieciešamo pakalpojumu apjomu, kā arī ar sistēmas darbības nodrošināšanu saistītās izmaksas."/>
    <s v="Tiks veikta tirgus izpēte apzinot tirgus dalībniekus. Prasības tiks noteiktas samērīgas ar iepirkuma priekšmetu. Iepirkuma dalīšana daļās nav iespējama._x000a__x000a_"/>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
    <x v="9"/>
    <s v="Līgumcena tiks izlietota 3 (trīs)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16"/>
    <x v="0"/>
    <s v="&quot;Specializētā nodokļu administrēšanas informācijas sistēma&quot;"/>
    <s v="Nodrošināta jaunas informācijas sistēmas izstrāde valsts nodokļu, nodevu un citu valsts noteikto obligāto maksājumu administrēšanai un iekasēšanai Latvijas Republikas teritorijā slepenības un drošības režīmā."/>
    <x v="1"/>
    <x v="1"/>
    <s v="04.2027."/>
    <m/>
    <n v="5000000"/>
    <s v="valsts budžeta dotācija"/>
    <x v="1"/>
    <s v="Kritiska nepieciešamība._x000a_Sistēma ir būtiska valsts nodokļu, nodevu un citu valsts noteikto obligāto maksājumu administrēšanai un iekasēšanai, nodrošinot datu apstrādi atbilstoši normatīvajos aktos noteiktajām slepenības un drošības prasībām. Jaunā risinājuma ieviešana nepieciešama, lai nodrošinātu sistēmas ilgtspēju, drošību, darbības nepārtrauktību un atbilstību mūsdienu tehnoloģiskajām prasībām."/>
    <s v="Izmaksas ir pamatotas un samērīgas ar sasniedzamo rezultātu. Paredzamā līgumcena noteikta, izvērtējot jaunās SNAIS izstrādei un ieviešanai nepieciešamo darbu apjomu, kā arī informācijas drošības un slepenības prasību nodrošināšanas izmaksas."/>
    <s v="Tiks veikta tirgus izpēte apzinot tirgus dalībniekus. Prasības tiks noteiktas samērīgas ar iepirkuma priekšmetu. Iepirkuma dalīšana daļās nav iespējama."/>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tiks izvērtēta cenu indeksācijas piemērošana. Pirms iepirkuma izsludināšanas tiks organizēta apspriede ar piegādātājiem."/>
    <x v="8"/>
    <s v="Līgumcena tiks izlietota 4 (četru) gadu periodā, atkarībā no nepieciešamības."/>
  </r>
  <r>
    <n v="17"/>
    <x v="0"/>
    <s v="&quot;Automatizēta Pentest programmatūras risinājuma pakalpojuma iegāde&quot;"/>
    <s v="Ieviests automatizēts kiberdrošības validācijas un penetrācijas testēšanas risinājums VID informācijas sistēmu, tīkla infrastruktūras un mākoņvides resursu nepārtrauktai drošības novērtēšanai. Risinājums nodrošina reāli izmantojamu ievainojamību, potenciālo uzbrukuma ceļu un kompromitācijas risku identificēšanu, kā arī automatizētu Attack Path Management (APM) un Penetration Testing as a Service (PTaaS) funkcionalitāti. Rezultātā tiek paaugstināta VID kiberdrošības noturība, nodrošināta proaktīva risku pārvaldība un samazināts kiberdrošības incidentu risks."/>
    <x v="1"/>
    <x v="0"/>
    <m/>
    <s v="12.2026."/>
    <n v="325000"/>
    <s v="valsts budžeta dotācija"/>
    <x v="1"/>
    <s v="Kritiska nepieciešamība._x000a_Iepirkums nepieciešams, lai nodrošinātu nepārtrauktu VID informācijas sistēmu, tīkla infrastruktūras un mākoņvides kiberdrošības stāvokļa novērtēšanu, savlaicīgi identificējot reāli izmantojamas ievainojamības un potenciālos uzbrukuma ceļus. Risinājums veicina proaktīvu risku pārvaldību, stiprina iestādes noturību pret kiberapdraudējumiem un nodrošina normatīvajos aktos noteikto kiberdrošības prasību izpildi. Automatizēta testēšana līdz 5000 iekārtām ļauj efektīvi uzraudzīt drošības pasākumu efektivitāti un mazināt kompromitācijas riskus."/>
    <s v="Izmaksas ir pamatotas un samērīgas ar sasniedzamo rezultātu. Paredzamā līgumcena noteikta, izvērtējot plānotā risinājuma funkcionalitāti, tvērumu, automatizēto testu apjomu un tirgus izpētes rezultātus. Risinājums nodrošina nepārtrauktu kiberdrošības stāvokļa novērtēšanu, automatizētu ievainojamību identificēšanu un uzbrukuma ceļu analīzi līdz 5000 iekārtām. Tirgus izpēte liecina, ka līdzvērtīga risinājuma iegāde par būtiski zemāku cenu nav iespējama, nesamazinot funkcionalitāti vai tvērumu. Iepirkuma apjoma samazināšana nav iespējama, jo tas ierobežotu iespēju nodrošināt pilnvērtīgu VID informācijas sistēmu kiberdrošības validāciju un risku pārvaldību."/>
    <s v="Tirgus izpēte apliecina, ka prasībām atbilst vairāki tirgus dalībnieki, nodrošinot pietiekamu konkurenci iepirkuma procedūrā. Prasības tika noteiktas samērīgas ar iepirkuma priekšmetu. Iepirkuma dalīšana daļās nav iespējama."/>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un paredzot līgumsodus. Pirms iepirkuma izsludināšanas tiks organizēta apspriede ar piegādātājiem."/>
    <x v="10"/>
    <s v="Līgumcena tiks izlietota 1 (viena) gada laikā"/>
  </r>
  <r>
    <n v="18"/>
    <x v="0"/>
    <s v="&quot;Sandbox programmatūras risinājuma iegāde&quot;"/>
    <s v="Ieviests automatizēts ļaunprogrammatūras darbības analīzes risinājums (SANDBOX), kas simulētā vidē identificē, analizē un izpēta aizdomīgus failus un hipersaites. Rezultātā tiek nodrošināta savlaicīga kiberdraudu atklāšana, paaugstināts VID informācijas sistēmu aizsardzības līmenis, samazināts kiberdrošības incidentu risks un stiprināta iestādes darbības nepārtrauktība."/>
    <x v="1"/>
    <x v="0"/>
    <m/>
    <s v="12.2026."/>
    <n v="300000"/>
    <s v="valsts budžeta dotācija"/>
    <x v="1"/>
    <s v="Kritiska nepieciešamība. _x000a_Iepirkums atbilst VID faktiskajām kiberdrošības vajadzībām un ir nepieciešams, lai nodrošinātu savlaicīgu ļaunprogrammatūras, aizdomīgu failu un hipersaišu identificēšanu un analīzi. Risinājuma ieviešana stiprinās informācijas sistēmu aizsardzību, samazinās kiberdrošības incidentu risku, veicinās iestādes darbības nepārtrauktību un nodrošinās normatīvajos aktos noteikto kiberdrošības prasību izpildi."/>
    <s v="Plānotās izmaksas ir samērīgas ar ieguvumiem. Tirgus izpētes rezultāti liecina, ka līdzvērtīga risinājuma iegāde par būtiski zemāku cenu nav iespējama, nesamazinot nepieciešamo funkcionalitāti un drošības līmeni. Iepirkuma apjoma samazināšana nav iespējama, jo tas varētu ierobežot risinājuma efektivitāti un spēju pilnvērtīgi nodrošināt noteiktās kiberdrošības prasības."/>
    <s v="Prasības tiks noteiktas samērīgas ar iepirkuma priekšmetu. Tirgus izpēte apliecina, ka prasībām atbilst vairāki tirgus dalībnieki. Iepirkuma priekšmets nav dalāms daļās, jo nepieciešams vienots, savstarpēji savietojams un centralizēti pārvaldāms risinājum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un paredzot līgumsodus. Pirms iepirkuma izsludināšanas tiks organizēta apspriede ar piegādātājiem."/>
    <x v="1"/>
    <s v="Līgumcena tiks izlietota 3 (trīs) gadu periodā"/>
  </r>
  <r>
    <n v="19"/>
    <x v="0"/>
    <s v="&quot;VID pašapkalpošanās sistēmu pilnveidošana, uzturēšana un garantijas nodrošināšana&quot;"/>
    <s v="Rezultātā nodokļu maksātājiem un citiem lietotājiem ir nodrošināta nepārtraukta piekļuve VID elektroniskajiem pakalpojumiem EDS un PDB pieejamajai informācijai, kā arī mazināti pakalpojumu nepieejamības un saistīto informācijas sistēmu darbības traucējumu riski."/>
    <x v="1"/>
    <x v="0"/>
    <m/>
    <s v="08.2026."/>
    <n v="6100000"/>
    <s v="kombinēts finansējums"/>
    <x v="1"/>
    <s v="Kritiska nepieciešamība. _x000a_Sistēmas ir būtiskas nodokļu maksātāju apkalpošanai, deklarāciju iesniegšanai un publiski pieejamās informācijas nodrošināšanai."/>
    <s v="Plānotas izmaksas ir samērīgas ar sasniedzamo rezultātu. To izvērtēšanai ir veikta iepriekšējo periodu izstrādes apjomu un faktiskajām izmaksām atbilstošu datu analīze, kā arī novērtēts plānoto darbu apjoms un darbietilpība personstundās. _x000a_"/>
    <s v="Tika veikta tirgus izpēte apzinot tirgus dalībniekus. Prasības tika noteiktas samērīgas ar iepirkuma priekšmetu. Iepirkums netika dalīts daļās."/>
    <s v="Riski: sadārdzinājums, zema konkurence, kavējums_x000a__x000a_Konkurences ierobežošanas riska mazināšanai tika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
    <s v="Līgumcena tiks izlietota 3 (trīs) gadu periodā, atkarībā no nepieciešamības._x000a__x000a_Ir saņemts finanšu ministra 2026. gada 31. jūlija lēmums Nr. 1.1-6/12/97 “Par atļaujas sniegšanu”, kurā saskaņo konkursa tālāko virzību.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Finansējuma avots kombinēts - šobrīd uz ERAF projektiem plānoti darbi par ~ 2,1 miljoni EUR bez PVN. "/>
  </r>
  <r>
    <n v="20"/>
    <x v="0"/>
    <s v="&quot;Datorizētās nodokļu maksātāju riska novērtēšanas sistēmas (ESKORT) pilnveidošana, uzturēšana, garantijas nodrošināšana&quot;"/>
    <s v="Nodrošināta juridisko personu un individuālo komersantu nodokļu risku identificēšana, izvērtēšana un atlase nodokļu kontroles pasākumu plānošanai. Rezultātā nodrošināta sistēmas nepārtraukta darbība, datu apstrādes kvalitāte un efektīvs atbalsts nodokļu risku pārvaldības procesiem."/>
    <x v="1"/>
    <x v="0"/>
    <m/>
    <s v="08.2026."/>
    <n v="300000"/>
    <s v="valsts budžeta dotācija"/>
    <x v="1"/>
    <s v="Kritiska nepieciešamība._x000a_Sistēma ir būtiska juridisko personu un individuālo komersantu risku analīzei un nodokļu kontroles pasākumu plānošanai."/>
    <s v="Izmaksas ir pamatotas un samērīgas ar sasniedzamo rezultātu. Paredzamā līgumcena noteikta, izvērtējot iepriekšējos periodos nodrošināto pakalpojumu apjomu, faktiskās izmaksas un plānotos sistēmas pilnveidošanas darbus. Iepirkuma apjoms jau ir optimizēts un samazināts salīdzinājumā ar iepriekšējiem periodiem."/>
    <s v="Tika veikta tirgus izpēte, apzinot tirgus dalībniekus. Prasības tika noteiktas samērīgas ar iepirkuma priekšmetu. Iepirkums netika dalīts daļās. Prasības tika pārskatītas un samazinātas salīdzinot ar iepriekšējiem iepirkumiem."/>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2"/>
    <s v="Līgumcena tiks izlietota 3 (trīs) gadu periodā, atkarībā no nepieciešamības._x000a__x000a_Ir saņemts finanšu ministra 2026. gada 31. jūlija lēmums Nr. 1.1-6/12/97 “Par atļaujas sniegšanu”, kurā saskaņo konkursa tālāko virzību.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21"/>
    <x v="0"/>
    <s v="&quot;Maksājumu administrēšanas informācijas sistēmas (MAIS) pilnveidošana, uzturēšana un garantijas nodrošināšana&quot;"/>
    <s v="Nodrošināta stabila un efektīva nodokļu administrēšana, uzlabota pakalpojumu pieejamība nodokļu maksātājiem un uzturēta VID iekšējo nodokļu administrēšanas procesu darbības nepārtrauktība."/>
    <x v="1"/>
    <x v="0"/>
    <m/>
    <s v="03.2027"/>
    <n v="15000000"/>
    <s v="kombinēts finansējums"/>
    <x v="1"/>
    <s v="Kritiska nepieciešamība._x000a_MAIS ir VID iekšējā centrālā informācijas sistēma, kas nodrošina nodokļu maksātāju un nodokļu maksājumu uzskaiti, tādēļ tās uzturēšana un pilnveidošana ir būtiska iestādes funkciju nepārtrauktai izpildei un pakalpojumu nodrošināšanai nodokļu maksātājiem."/>
    <s v="Izmaksas ir pamatotas un samērīgas ar sasniedzamo rezultātu. Paredzamā līgumcena noteikta, izvērtējot iepriekšējos periodos nodrošināto pakalpojumu apjomu, faktiskās izmaksas un plānotos sistēmas pilnveidošanas darbus. Iepirkuma apjoms jau ir optimizēts un samazināts salīdzinājumā ar iepriekšējiem periodiem."/>
    <s v="Tika veikta tirgus izpēte, apzinot tirgus dalībniekus. Prasības tika noteiktas samērīgas ar iepirkuma priekšmetu. Iepirkums netiks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
    <s v="Līgumcena tiks izlietota 3 (trīs) gadu periodā, atkarībā no nepieciešamības.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Finansējuma avots kombinēts - šobrīd uz ERAF projektiem plānoti darbi par ~ 1,5 miljoni EUR bez PVN. "/>
  </r>
  <r>
    <n v="22"/>
    <x v="0"/>
    <s v="&quot;Rakstveida un mutvārdu tulkošanas pakalpojumu nodrošināšana&quot;"/>
    <s v="Nodrošināta kvalitatīva saziņa dažādās valodās, savlaicīga dokumentu aprite, atbalsts tiesvedības procesiem un muitas kontroles pasākumiem, kā arī normatīvo prasību izpilde."/>
    <x v="1"/>
    <x v="0"/>
    <m/>
    <s v="01.2027"/>
    <n v="300000"/>
    <s v="valsts budžeta dotācija"/>
    <x v="0"/>
    <s v="Kritiska nepieciešamība._x000a_Tulkošanas pakalpojumi ir būtiski juridisko un citu dokumentu sagatavošanai, starptautiskās sadarbības nodrošināšanai, kā arī muitas kontroles funkciju izpildei."/>
    <s v="Izmaksas ir pamatotas un samērīgas ar sasniedzamo rezultātu. Pirms iepirkuma veikta tirgus izpēte, lai izvērtētu pakalpojumu tirgus situāciju un cenu līmeni. Iepirkuma ietvaros tiek vērtēta pakalpojuma sniedzēja piedāvātā atlaide liela apjoma tulkojumiem, tādējādi nodrošinot saimnieciski izdevīgāko piedāvājumu un efektīvu finanšu līdzekļu izmantošanu."/>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
    <s v="Līgumcena tiks izlietota 3 (trīs) gadu periodā, atkarībā no nepieciešamības._x000a__x000a_Iepirkums nodrošina iestādes vajadzības pēc tulkojumiem uz/no latviešu valodas, tulka pakalpojumus klātienē un attālināti iestādes saziņai ar nodokļu maksātājiem, muitas kontroles nodrošināšanai"/>
  </r>
  <r>
    <n v="23"/>
    <x v="0"/>
    <s v="&quot;Datortehnikas piederumu iegāde&quot;"/>
    <s v="Nodrošināta iespēja iegādāties datortehnikas piederumus (diskus, datorpeles, tastatūras, tīkla kartes, vadus u.c.), lai nodrošinātu darbstaciju un citas datortehnikas pilnvērtīgu lietošanu, uzturēšanu un nepārtrauktu darbību."/>
    <x v="0"/>
    <x v="0"/>
    <m/>
    <s v="10.2026"/>
    <n v="247934"/>
    <s v="valsts budžeta dotācija"/>
    <x v="0"/>
    <s v="Kritiska nepieciešamība._x000a_Tiks nodrošināta datortehnikas piederumu pieejamība un savlaicīga nomaiņa, mazinot darba procesu pārtraukumu risku un nodrošinot iestādes darbības nepārtrauktību."/>
    <s v="Izmaksas ir pamatotas un samērīgas ar sasniedzamo rezultātu. Paredzamā līgumcena noteikta, izvērtējot iepriekšējos periodos nodrošināto pakalpojumu apjomu un faktiskās izmaksas."/>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
    <s v="Līgumcena tiks izlietota 3 (trīs) gadu periodā, atkarībā no nepieciešamības._x000a__x000a_Iepirkuma rezultātā tiks slēgts jumta līgums, datortehnikas piederumi tiks pasūtīti pēc nepieciešamības pieejama finansējuma ietvaros. _x000a__x000a_No līguma tiks pasūtītas preces, kas nav pieejamas EIS katalogā, vai ja līgumā ir lētāk nekā EIS."/>
  </r>
  <r>
    <n v="24"/>
    <x v="0"/>
    <s v="&quot;Informācijas sistēmu drošības un veiktspējas auditu atbalsta pakalpojumi&quot;"/>
    <s v="Paaugstināts informācijas sistēmu drošības līmenis, nodrošināta auditējamo sistēmu konfidencialitāte, integritāte un pieejamība, kā arī atbilstība normatīvo aktu prasībām."/>
    <x v="1"/>
    <x v="0"/>
    <m/>
    <s v="11.2026"/>
    <n v="454546"/>
    <s v="valsts budžeta dotācija"/>
    <x v="1"/>
    <s v="Kritiska nepieciešamība._x000a_Informācijas sistēmu atbilstības auditus un ielaušanās testus nosaka Ministru kabineta noteikumu Nr. 397 prasības A drošības klases informācijas sistēmām, kā arī labā prakse informācijas drošības risku mazināšanai. VID rīcībā esošie resursi nevar nodrošināt nepieciešamo audita neatkarības līmeni un specializēto kompetenci visu plānoto auditu veikšanai, tādēļ ārēja auditora piesaiste ir pamatota un nepieciešama."/>
    <s v="Izmaksas ir pamatotas un samērīgas ar sasniedzamo rezultātu. Pirms iepirkuma veikta tirgus izpēte, lai izvērtētu pakalpojumu tirgus situāciju un cenu līmeni."/>
    <s v="Tika veikta tirgus izpēte apzinot tirgus dalībniekus. Prasības tika noteiktas samērīgas ar iepirkuma priekšmetu. Iepirkums netika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a organizēta apspriede ar piegādātājiem."/>
    <x v="11"/>
    <s v="Līgumcena tiks izlietota 3 (trīs) gadu periodā, atkarībā no nepieciešamības._x000a__x000a_Iepirkuma rezultātā tiks slēgta vispārīgā vienošanās, kuras ietvaros darbi tiks pasūtīti pēc nepieciešamības, katrā atsevišķā darbā definējot konkrētu darba ietvaru, sagaidāmo rezultātu. Pieteiktie darbi pirms to pasūtīšanas tiks izvērtēti un saskaņoti atbilstoši VID iekšējai kārtībai._x000a__x000a_Šobrīd nav zināmi konkrēti ārvalstu finansējuma projekti un to potenciālie apjomi, bet vispārīgajā vienošanās tiks paredzēta iespēja, ka darbus varēs finansēt arī no ārvalstu finanšu instrumentiem"/>
  </r>
  <r>
    <n v="25"/>
    <x v="0"/>
    <s v="&quot;Konsultantu piesaiste VID IKT risinājumu uzturēšanas, attīstības un pilnveidošanas atbalstam&quot;"/>
    <s v="Funkcionāli un tehnoloģiski inovatīvu risinājumu ieviešana, esošo IKT risinājumu un procesu kvalitātes novērtēšanai, uzlabojumu un risku identificēšanai, kā arī inovāciju veicināšanai."/>
    <x v="1"/>
    <x v="0"/>
    <m/>
    <s v="12.2026"/>
    <n v="450000"/>
    <s v="valsts budžeta dotācija"/>
    <x v="1"/>
    <s v="Kritiska nepieciešamība._x000a_Labās prakses principu ievērošana digitālās transformācijas un IKT pārvaldības procesos, stiprinot VID pakalpojumu, procesu un IKT risinājumu efektivitāti, kvalitāti un ilgtspējīgu attīstību"/>
    <s v="Izmaksas ir pamatotas un samērīgas ar sasniedzamo rezultātu. Pirms iepirkuma veikta tirgus izpēte, lai izvērtētu pakalpojumu tirgus situāciju un cenu līmeni."/>
    <s v="Tika veikta tirgus izpēte apzinot tirgus dalībniekus. Prasības tika noteiktas samērīgas ar iepirkuma priekšmetu. Iepirkums dalīts daļās."/>
    <s v="Riski:_x000a_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un paredzot līgumsodus. Pirms iepirkuma izsludināšanas tika organizēta apspriede ar piegādātājiem."/>
    <x v="1"/>
    <s v="Līgumcena tiks izlietota 3 (trīs) gadu periodā, atkarībā no nepieciešamības._x000a__x000a_Iepirkuma rezultātā tiks slēgta vispārīgā vienošanās, kuras ietvaros darbi tiks pasūtīti pēc nepieciešamības, katrā atsevišķā darbā definējot konkrētu darba ietvaru, sagaidāmo rezultātu. Pieteiktie darbi pirms to pasūtīšanas tiks izvērtēti un saskaņoti atbilstoši VID iekšējai kārtībai._x000a__x000a_Šobrīd nav zināmi konkrēti ārvalstu finansējuma projekti un to potenciālie apjomi, bet vispārīgajā vienošanās tiks paredzēta iespēja, ka darbus varēs finansēt arī no ārvalstu finanšu instrumentiem"/>
  </r>
  <r>
    <n v="26"/>
    <x v="0"/>
    <s v="&quot;Integrētās risku informācijas sistēmas (IRIS) pilnveidošana, uzturēšana un garantijas nodrošināšana&quot;"/>
    <s v="Sistēmas uzturēšana un attīstīšana ir nepieciešama, lai nodrošinātu efektīvu datu apriti saistībā ar konstatētiem un iespējamiem likumpārkāpumiem valsts ieņēmumu un muitas lietu jomā, kā arī lai nodrošinātu muitas risku pārvaldības procesu nepārtrauktību._x000a_"/>
    <x v="1"/>
    <x v="0"/>
    <m/>
    <s v="11.2026."/>
    <n v="2388429.75"/>
    <s v="valsts budžeta dotācija"/>
    <x v="1"/>
    <s v="Kritiska nepieciešamība._x000a_Iepirkumam ir kritiska nepieciešamība, jo tas nodrošina savlaicīgu IRIS funkcionalitātes pielāgošanu Iekšlietu digitālā centra infrastruktūrai, IRIS sadalīšanu, izveidojot muitas risku informācijas sistēmu kā atsevišķu VID informācijas sistēmu, kā arī nepārtrauktu muitas risku pārvaldības procesu nodrošināšanu"/>
    <s v="Izmaksas ir pamatotas un samērīgas ar sasniedzamo rezultātu. Veikta izpēte par iepriekšējo piecu gadu laikā izstrādāto darbu apjomu un piemērotajiem izcenojumiem, kā arī ņemta vērā iepriekšējā līguma par Integrētās risku informācijas sistēmas pilnveidošanu, uzturēšanu un garantijas nodrošināšanu kopējā līgumsumma un tās apguve. Papildus ir apzināta plānoto darbu nepieciešamība, kas saistīta ar tehnoloģiju drošības stiprināšanu, normatīvo aktu prasību izpildi un pāreju no Valsts ieņēmumu dienesta infrastruktūras uz Iekšlietu digitālā centra infrastruktūru."/>
    <s v="Tika veikta tirgus izpēte apzinot tirgus dalībniekus. Prasības tika noteiktas samērīgas ar iepirkuma priekšmetu. Iepirkums netika dalīts daļās."/>
    <s v="Riski: sadārdzinājums, zema konkurence, kavējums_x000a__x000a_Konkurences ierobežošanas riska mazināšanai tika veikta tirgus izpēte un noteiktas samērīgas prasības. Sadārdzinājuma risks tika mazināts, analizējot tirgus cenas, savukārt kavējumu risks tika novērsts veicot līguma izpildes uzraudzību un kontroli, paredzot līgumsodus un cenu indeksācijas nosacījumus. Pirms iepirkuma izsludināšanas tika organizēta apspriede ar piegādātājiem."/>
    <x v="1"/>
    <s v="Līgumcena tiks izlietota 5 (piecu) gadu periodā, _x000a_atkarībā no nepieciešamības._x000a__x000a_Tiek veikts centralizēts iepirkums Nodokļu un muitas policijas vajadzībām. Iepirkuma finansējums paredzēts no NMP budžeta līdzekļiem._x000a__x000a_Līguma izpildes laikā darbi tiks pasūtīti pēc nepieciešamības, katrā atsevišķā darbā definējot konkrētu darba ietvaru, sagaidāmo rezultātu. Pieteiktie darbi pirms to pasūtīšanas tiks izvērtēti un saskaņoti iestādes ietvaros. Pasūtījumi līguma ietvaros tiks veikti uz atsevišķu vienošanās protokolu pamata ar atrunātu veicamo darbu apjomu, iegūstamo rezultātu un aprēķinātām izmaksām._x000a__x000a_Šobrīd nav zināmi konkrēti ārvalstu finansējuma projekti un to potenciālie apjomi, bet līgumā tiks paredzēta iespēja, ka darbus varēs finansēt arī no ārvalstu finanšu instrumentiem."/>
  </r>
  <r>
    <n v="27"/>
    <x v="0"/>
    <s v="&quot;VID informācijas sistēmu savietotāja pilnveidošana (VIDISS), uzturēšana un garantijas nodrošināšana&quot;"/>
    <s v="Nodrošināta nepārtraukta datu apmaiņa starp VID iekšējām informācijas sistēmām un ar citām valsts pārvaldes un privātā sektora iestādēm un citām Eiropas Savienības dalībvalstīm, sistēmu savietojamība, droša informācijas aprite un jaunu integrāciju ieviešana atbilstoši darbības un normatīvajām prasībām."/>
    <x v="1"/>
    <x v="1"/>
    <s v="05.2027"/>
    <m/>
    <n v="4000000"/>
    <s v="valsts budžeta dotācija"/>
    <x v="1"/>
    <s v="Kritiska nepieciešamība._x000a_Pakalpojuma nenodrošināšanas gadījumā var tikt traucēta datu aprite starp VID informācijas sistēmām un ārējo iestāžu informācijas sistēmām, negatīvi ietekmējot ne tikai VID funkciju izpildi un elektronisko pakalpojumu pieejamību, bet arī citu valsts iestāžu un sadarbības partneru darbības procesus, kuru nodrošināšanai ir nepieciešama savlaicīga un nepārtraukta datu apmaiņa."/>
    <s v="Izmaksas ir pamatotas un samērīgas ar sasniedzamo rezultātu.Paredzamā līgumcena noteikta, ņemot vērā iepriekšējo periodu pakalpojumu apjomu, sistēmas uzturēšanas izmaksas un plānotos attīstības darbus. Iepirkuma apjoma samazināšana nav iespējama, jo plānotais apjoms atbilst pasūtītāja faktiskajām vajadzībām un tas var negatīvi ietekmēt datu apmaiņas procesu nepārtrauktību un sistēmu savietojamību."/>
    <s v="Tiks veikta tirgus izpēte, apzinot tirgus dalībniekus. Prasības tiks noteiktas samērīgas ar iepirkuma priekšmetu. Iepirkums netiks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3 (trīs) gadu periodā 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28"/>
    <x v="0"/>
    <s v="&quot;Eiropas Savienības nodokļu datu apmaiņas informācijas sistēmas pilnveidošana, uzturēšana un garantijas nodrošināšana​​​&quot;"/>
    <s v="Nodrošināta nepārtraukta un droša nodokļu informācijas apmaiņa ar ES dalībvalstu kompetentajām iestādēm un citām valstīm."/>
    <x v="1"/>
    <x v="1"/>
    <s v="05.2027"/>
    <m/>
    <n v="12000000"/>
    <s v="valsts budžeta dotācija"/>
    <x v="1"/>
    <s v="Kritiska nepieciešamība._x000a_Tiks nodrošināts nepārtraukts ES un nacionālajos normatīvajos aktos paredzētās nodokļu informācijas apmaiņas process un normatīvo prasību izpilde."/>
    <s v="Izmaksas ir pamatotas un samērīgas ar sasniedzamo rezultātu. Paredzamā līgumcena noteikta, ņemot vērā iepriekšējo periodu pakalpojumu apjomu, sistēmas uzturēšanas izmaksas un plānotos attīstības darbus. Iepirkuma apjoms noteikts atbilstoši faktiskajai nepieciešamībai, un tā samazināšana nav iespējama, jo tas var negatīvi ietekmēt datu apmaiņas procesu nepārtrauktību."/>
    <s v="Tiks veikta tirgus izpēte apzinot tirgus dalībniekus. Prasības tiks noteiktas samērīgas ar iepirkuma priekšmetu. Iepirkums netiks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3 (trīs) gadu periodā 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29"/>
    <x v="0"/>
    <s v="&quot;Datu noliktavas sistēmas (DNS) pilnveidošana, uzturēšana un garantijas nodrošināšana&quot;"/>
    <s v="Nodrošināta centralizēta VID un citu iestāžu datu uzkrāšana, integrācija un analīze efektīvai risku novērtēšanai, kontroles procesu īstenošanai un datu apmaiņai."/>
    <x v="1"/>
    <x v="1"/>
    <s v="05.2027"/>
    <m/>
    <n v="2000000"/>
    <s v="valsts budžeta dotācija"/>
    <x v="1"/>
    <s v="Kritiska nepieciešamība._x000a_DNS ir VID centrālā datu analītikas un pārskatu sagatavošanas platforma, kurā tiek integrēti dati no galvenajām VID informācijas sistēmām. Sistēma nodrošina risku analīzi, kontroles procesu atbalstu, datu apmaiņu ar citām iestādēm un analītisko pārskatu sagatavošanu, tādēļ tās nepārtraukta darbība ir būtiska VID un citu iestāžu funkciju izpildei."/>
    <s v="Izmaksas ir pamatotas un samērīgas ar sasniedzamo rezultātu. Paredzamā līgumcena noteikta, ņemot vērā iepriekšējo periodu pakalpojumu apjomu, sistēmas uzturēšanas izmaksas un plānotos attīstības darbus. Iepirkuma apjoma samazināšana var negatīvi ietekmēt datu kvalitāti, analītikas iespējas un VID darbības procesu efektivitāti."/>
    <s v="Tiks veikta tirgus izpēte, apzinot tirgus dalībniekus. Prasības tiks noteiktas samērīgas ar iepirkuma priekšmetu. Iepirkums netiks dalīts daļās."/>
    <s v="Riski: sadārdzinājums, zema konkurence, kavējums_x000a__x000a_Konkurences ierobežošanas riska mazināšanai tiks veikta tirgus izpēte un noteiktas samērīgas prasības. Sadārdzinājuma risks tiks mazināts, analizējot tirgus cenas, savukārt kavējumu risks tiks novērsts, veicot līguma izpildes uzraudzību un kontroli, paredzot līgumsodus un cenu indeksācijas nosacījumus. Pirms iepirkuma izsludināšanas tiks organizēta apspriede ar piegādātājiem."/>
    <x v="8"/>
    <s v="Līgumcena tiks izlietota 3 (trīs) gadu periodā _x000a__x000a_Iepirkuma rezultātā tiks slēgts līgums, kura ietvaros darbi tiks pasūtīti pēc nepieciešamības, katrā atsevišķā darbā definējot konkrētu darba ietvaru, sagaidāmo rezultātu. Pieteiktie darbi pirms to pasūtīšanas tiks izvērtēti un saskaņoti atbilstoši VID iekšējai kārtībai par izmaiņu pieprasījumu pasūtīšanu._x000a__x000a_Šobrīd nav zināmi konkrēti ārvalstu finansējuma projekti un to potenciālie apjomi, bet līgumā tiks paredzēta iespēja, ka darbus varēs finansēt arī no ārvalstu finanšu instrumentiem"/>
  </r>
  <r>
    <n v="30"/>
    <x v="0"/>
    <s v="Maksājumu administrēšanas informācijas sistēmas (MAIS) pielāgošana pievienotās vērtības nodokļa pārmaksu atmaksu procesa pilnveidošanai. _x000a_Pievienotās vērtības nodokļa (PVN) pārmaksu atmaksu procesa automatizācijas secīgie darbi Maksājumu administrēšanas informācijas sistēmā (MAIS), lai nodrošinātu Pievienotās vērtības nodokļa likuma 109. panta pirmajā daļā noteiktā pārmaksātā PVN atmaksas termiņa ievērošanu."/>
    <s v="PVN pārmaksu atmaksas procesa pilnveidošana un automatizācija, nodrošinot efektīvāku PVN pārmaksu administrēšanu un normatīvajos aktos noteikto atmaksas termiņu ievērošanu."/>
    <x v="1"/>
    <x v="0"/>
    <m/>
    <d v="2026-08-14T00:00:00"/>
    <n v="306680"/>
    <s v="valsts budžeta dotācija"/>
    <x v="1"/>
    <s v="Kritiska nepieciešamība._x000a_Sistēmas pielāgošana ir nepieciešama normatīvā akta prasību izpildei un PVN pārmaksu atmaksas procesa automatizācijai. "/>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2"/>
    <s v="Ir saņemts finanšu ministra 2026. gada 31. jūlija lēmums Nr. 1.1-6/12/97 “Par atļaujas sniegšanu”, kurā saskaņo konkursa tālāko virzību."/>
  </r>
  <r>
    <n v="31"/>
    <x v="0"/>
    <s v="Maksājumu administrēšanas informācijas sistēmas (MAIS) pielāgošana normatīvo aktu izmaiņām un pilnveidošanas darbi. _x000a_MAIS ir kritiskās infrastruktūras VID informācijas sistēma, kas nodrošina nodokļu maksājumu uzskaiti, apstrādi un kontroli, kā arī atbalsta finanšu pārvaldības procesus iestādē. Tā nodrošina datu apmaiņu ar citām valsts informācijas sistēmām un valsts iestādēm, palīdz efektīvi pārvaldīt finanšu plūsmas, nodrošinot precizitāti, drošību un atbilstību normatīvajām prasībām.  _x000a_Maksājumu administrēšanas informācijas sistēmas (MAIS) pielāgošana normatīvo aktu izpildei, lai nodrošinātu savlaicīgu normatīvo aktu prasību īstenošanu periodā, kamēr nav pabeigts MAIS uzturēšanas iepirkums un noslēgts jauns MAIS uzturēšanas līgums."/>
    <s v="Nodrošināta stabila un efektīva nodokļu administrēšana un pakalpojumu pieejamība atbilstoši aktuālo normatīvo aktu prasībām"/>
    <x v="1"/>
    <x v="1"/>
    <m/>
    <m/>
    <n v="734580"/>
    <s v="valsts budžeta dotācija"/>
    <x v="1"/>
    <s v="Kritiska nepieciešamība._x000a_MAIS ir VID iekšējā centrālā informācijas sistēma, kas nodrošina nodokļu maksātāju un nodokļu maksājumu uzskaiti, tādēļ tās pielāgošana normatīvo aktu prasībām ir būtiska iestādes funkciju nepārtrauktai izpildei un pakalpojumu nodrošināšanai nodokļu maksātājiem."/>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30.07.2026. nosūtīts saskaņošanai FM izveidotajai darba grupai. 17.08.2026. nosūtītas atbildes uz uzdotajiem jautājumiem. _x000a_DU ietvaros pasūtīs darbus pēc nepieciešamības. "/>
  </r>
  <r>
    <n v="32"/>
    <x v="0"/>
    <s v="Maksājumu administrēšanas informācijas sistēmas (MAIS) uzturēšana. _x000a_MAIS ir kritiskās infrastruktūras VID informācijas sistēma, kas nodrošina nodokļu maksājumu uzskaiti, apstrādi un kontroli, kā arī atbalsta finanšu pārvaldības procesus iestādē. Tā nodrošina datu apmaiņu ar citām valsts informācijas sistēmām un valsts iestādēm, palīdz efektīvi pārvaldīt finanšu plūsmas, nodrošinot precizitāti, drošību un atbilstību normatīvajām prasībām.  _x000a_Maksājumu administrēšanas informācijas sistēmas (MAIS) uzturēšanas darbi, lai nodrošinātu VID pakalpojumu nepārtrauktību un pieejamību 24/7, t.sk. uzturēšanas darbi muitas maksājumu iekļaušanai vienotajā nodokļu kontā ar 01.01.2027, kamēr nav pabeigts MAIS uzturēšanas iepirkums un nav noslēgts jauns līgums MAIS uzturēšanai."/>
    <s v="Nodokļu administrēšana un pakalpojumu nepārtrauktība un pieejamība 24/7"/>
    <x v="1"/>
    <x v="1"/>
    <m/>
    <m/>
    <n v="999999"/>
    <s v="valsts budžeta dotācija"/>
    <x v="1"/>
    <s v="Kritiska nepieciešamība._x000a_MAIS ir VID iekšējā centrālā informācijas sistēma, kas nodrošina nodokļu maksātāju un nodokļu maksājumu uzskaiti, tādēļ tās darbības nepārtrauktības un pieejamības 24/7 nodrošināšana ir būtiska iestādes funkciju nepārtrauktai izpildei un pakalpojumu nodrošināšanai nodokļu maksātājiem."/>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30.07.2026. nosūtīts saskaņošanai FM izveidotajai darba grupai. 17.08.2026. nosūtītas atbildes uz uzdotajiem jautājumiem. _x000a_DU ietvaros pasūtīs darbus pēc nepieciešamības. "/>
  </r>
  <r>
    <n v="33"/>
    <x v="0"/>
    <s v="VID pašapkalpošanās sistēmu (EDS un PDB) pilnveidošanas darbi un uzturēšanu. _x000a_"/>
    <s v="Nodokļu maksātājiem un citiem lietotājiem nodrošināta nepārtraukta piekļuve VID elektroniskajiem pakalpojumiem EDS un PDB pieejamajai informācijai, kā arī mazināti pakalpojumu nepieejamības un saistīto informācijas sistēmu darbības traucējumu riski."/>
    <x v="1"/>
    <x v="0"/>
    <s v="06.2026"/>
    <m/>
    <n v="172000"/>
    <s v="valsts budžeta dotācija"/>
    <x v="1"/>
    <s v="Kritiska nepieciešamība. _x000a_Pašapkalpošanās sistēmas ir būtiskas nodokļu maksātāju apkalpošanai, deklarāciju iesniegšanai un publiski pieejamās informācijas nodrošināšanai, tādēļ to darbības nepārtrauktības un pieejamības 24/7 nodrošināšana ir būtiska iestādes funkciju nepārtrauktai izpildei un pakalpojumu nodrošināšanai nodokļu maksātājiem."/>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23.07.2026. saņemts pozītīvs SAB atzinums par iesaistītajiem izstrādātāja speciālistiem._x000a_Tiek gatavota informācija nosūtīšanai 21.08.2026. nosūtīts saskaņošanai FM izveidotajai darba grupai. _x000a_DU ietvaros pasūtīs darbus pēc nepieciešamības. "/>
  </r>
  <r>
    <n v="34"/>
    <x v="0"/>
    <s v="Datortehnikas pasūtījums"/>
    <s v="Nodrošināta VID darbinieku darba vide ar datoriem, kas atbilst minimālajām kiberdrošības prasībām."/>
    <x v="0"/>
    <x v="1"/>
    <s v="09.2026."/>
    <s v="09.2026."/>
    <n v="347848.3"/>
    <s v="valsts budžeta dotācija"/>
    <x v="2"/>
    <s v="Kritiska nepieciešamība._x000a_Minimālo kiberdrošības prasību nodrošināšana."/>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Saskaņā ar FM 11.02.2025. iekšējiem noteikumiem Nr.1.1-5/12/9 “Kārtība, kādā organizē un veic datortehnikas iepirkumus Finanšu ministrijā un tās padotības iestādēs”  VID organizē centralizētus datortehnikas pasūtījumus EIS. "/>
  </r>
  <r>
    <n v="35"/>
    <x v="0"/>
    <s v="Oracle standartprogrammatūras licenču uzturēšanas pagarināšana"/>
    <s v="Nodrošināta VID informācijas sistēmu (MAIS, EDS, VIDISS, ITVS u.c.), kas balstītas uz Oracle tehnoloģijām, darbināšana, pilnveidošana un attīstība"/>
    <x v="1"/>
    <x v="1"/>
    <s v="08.2026."/>
    <s v="09.2026."/>
    <n v="882000"/>
    <s v="valsts budžeta dotācija"/>
    <x v="0"/>
    <s v="Kritiska nepieciešamība._x000a_Jānodrošina VID informācijas un komunikācijas tehnoloģiju (IKT), tajā skaitā informācijas sistēmu, ir atzītas par Valsts kritisko infrastruktūru, nepārtraukta darbība_x000a_VID uz Oracle programmproduktiem ir bāzētas nozīmīgas VID informācijas sistēmu (IS) datubāzu vadības sistēmas, kā piemēram, Elektroniskā muitas datu apstrādes sistēma (EMDAS), Maksājumu administrēšanas informācijas sistēma (MAIS), Integrētā tarifu vadības sistēma (ITVS), Akcīzes preču pārvietošanas un kontroles sistēma (EMCS), Datu noliktavas sistēma (DNS), VID informācijas sistēmu savietotājs (VID ISS), Elektroniskā deklarēšanās sistēma (EDS) un citas VID IS vai to komponentes, gan arī VID IS lietojumprogrammatūras serveri."/>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Pasūtījums EIS"/>
  </r>
  <r>
    <n v="36"/>
    <x v="0"/>
    <s v="SAP programmatūras licenču uzturēšanas pagarināšana"/>
    <s v="Nodrošināta VID Datu noliktavas sistēmas darbināšana, pilnveidošana un attīstība"/>
    <x v="1"/>
    <x v="1"/>
    <s v="12.2026"/>
    <s v="12.2026."/>
    <n v="1006611.57"/>
    <s v="valsts budžeta dotācija"/>
    <x v="0"/>
    <s v="kritiska nepieciešamība_x000a_DNS ir VID centrālā datu analītikas un pārskatu sagatavošanas platforma, kurā tiek integrēti dati no galvenajām VID informācijas sistēmām. Sistēma nodrošina risku analīzi, kontroles procesu atbalstu, datu apmaiņu ar citām iestādēm un analītisko pārskatu sagatavošanu, tādēļ tās nepārtraukta darbība ir būtiska VID un citu iestāžu funkciju izpildei."/>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Pasūtījums EIS"/>
  </r>
  <r>
    <n v="37"/>
    <x v="0"/>
    <s v="DVS lietotāju licenču pakas uzturēšana"/>
    <s v="FM resorā nodrošināta automatizēta vispārējās lietvedības dokumentu pārvaldība"/>
    <x v="1"/>
    <x v="1"/>
    <s v="10.2026."/>
    <s v="11.2026."/>
    <n v="144240.32999999999"/>
    <s v="valsts budžeta dotācija"/>
    <x v="0"/>
    <s v="Kritiska nepieciešamība._x000a_DVS nodrošina automatizētu vispārējās lietvedības dokumentu pārvaldību, tādējādi samazinot manuālo darbu apjomu un ietaupot izdevumus biroja papīra izmantošanai"/>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Pasūtījums EIS"/>
  </r>
  <r>
    <n v="38"/>
    <x v="0"/>
    <s v="Oracle standartprogrammatūras licenču iegāde"/>
    <s v="Nodrošināta VID informācijas sistēmu, kas balstītas uz Oracle tehnoloģijām, testa vides, ievērojot ražotāja licencēšanas politiku, un nodrošinātas drošības prasības"/>
    <x v="0"/>
    <x v="1"/>
    <s v="09.2026."/>
    <s v="10.2026."/>
    <n v="2163800"/>
    <s v="valsts budžeta dotācija"/>
    <x v="0"/>
    <s v="Kritiska nepieciešamība._x000a_Nepieciešams nodrošināt drošu un nepārtrauktu VID informācijas sistēmu testa vides darbību, lai droši pārbaudītu informācijas sistemu izmaiņas pirms to ieviešanas produkcijas vidē, neradot risku ietekmēt reālus datus, pakalpojumu pieejamību vai lietotāju darbu"/>
    <s v="Iegāde tiek veikta Elektronisko iepirkumu sistēmas katalogā, nodrošinot ekonomiski izdevīgu risinājumu un atbilstošu cenu tirgus piedāvājumam."/>
    <s v="Prasības atbilst pasūtītāja vajadzībām"/>
    <s v="Riski:_x000a_Kavējums_x000a__x000a_Kavējumu risks tiks novērsts veicot līguma izpildes uzraudzību un kontroli, paredzot līgumsodus."/>
    <x v="13"/>
    <s v="Pasūtījums EIS"/>
  </r>
  <r>
    <n v="39"/>
    <x v="1"/>
    <s v="Microsoft 365 licenču iepirkums 2027. gadam - paredzēts visiem darbiniekiem, lai strādātu ar ofisa programmatūr, t.sk. Word, Excel, lietotu kopdarba sistēmu MS Teams, kā arī pārējo programmatūru, kas iekļauta MS 365 kokmplektā"/>
    <s v="Darbiniekiem pieejama un lietojama ofisa programmatūra, ja iepirkumu nerealizē, darbinieki nevar strādāt ar ofisa datnēm (teksta datnēm, tabulām), nevar sazināties."/>
    <x v="1"/>
    <x v="1"/>
    <d v="2026-10-31T00:00:00"/>
    <d v="2027-01-11T00:00:00"/>
    <n v="307000"/>
    <s v="Budžeta programmas 31.00 &quot;Budžeta izpilde un valsts parāda vadība&quot; 31.01.&quot;Budžeta izpilde&quot;"/>
    <x v="3"/>
    <s v="Microsfot Teams (ieskaitot arī &quot;Microsoft Teams Phone Standard&quot; zvanu pārsūtīšanai) un Office 365 un PowerBI un Teams rooms pro (sapulču telpām) licenču nomas ikgadējais iepirkums. Šajā gadā specifika ir tāda, ka tiek paredzēts Valsts kases darbinieku skaita pieaugums 2027. gadā, ņemot vērā, ka Vienotā pakalpojumu centra projekta ietvaros Valsts kases nodrošinās grāmatvedību jauniem klientiem (iestādēm). Uz Valsts kasi pārnāk aptuveni ~170 amati. Kopā paredzam 620 MS365 E3 un Teams Phone, 5 Room Pro un 60 Power BI Pro."/>
    <s v="Plānotās izmaksas ir samērīgas ar ieguvumiem un plānoto darbinieku skaita pieaugumu._x000a__x000a_ Iepirkums tiks veikts EIS sistēmā, izvēloties piedāvājumu ar zemāko cenu._x000a__x000a_ Apjomu nav iespējams samazināt, jo tas atbilst faktiskajam amatu skaitam."/>
    <s v="Netiks izvirzītas specifiskas prasības _x000a_standarta programmatūrai."/>
    <s v="Atbilstoši MK noteikumu Nr. 816 &quot;Publisko elektronisko iepirkumu noteikumi&quot; 1. pielikuma 7.1. punktam Microsoft 365 licences tiek iegādātas EIS e-pasūtījumu apakšsistēmā centralizētā iepirkuma ietvaros, kur ir nodrošināta konkurence starp vairākiem programmatūras piegādātājiem, salīdzināti EIS pieejamie piedāvājumi un izvēlēts saimnieciski izdevīgākais piedāvājums ar zemāko cenu. Papildu prasības, kas nepamatoti ierobežotu konkurenci, netiek izvirzītas. Attiecīgajā EIS katalogā pozīcijā ir vairāki piegādātāji."/>
    <x v="8"/>
    <m/>
  </r>
  <r>
    <n v="40"/>
    <x v="1"/>
    <s v="Datortehikas iepirkums VPC jaunajiem darbiniekiem - nepieciešams, lai darbiniekiem būtu darba rīki - datori."/>
    <s v="Darbiniekiem nodrošināti datori, ja neiegādāsimies, darbiniekiem nebūs, ar ko strādāt."/>
    <x v="0"/>
    <x v="0"/>
    <d v="2026-06-30T00:00:00"/>
    <d v="2026-10-30T00:00:00"/>
    <n v="339000"/>
    <s v="Budžeta programmas 31.00 &quot;Budžeta izpilde un valsts parāda vadība&quot; 31.01.&quot;Budžeta izpilde&quot;"/>
    <x v="4"/>
    <s v="Datortenikas iepirkums saistīta ar Vienotā Pakalpojumu Centra projektu, kurā tikai šī gada sākumā tika precizēts un saskaņots štata vietu skaits, par kādu palielināsies Valsts kase. Nepieciešams iegādāties divi simti četrdesmit (240) 27 collu monitori un simt piecdesmit (150) portatīvie datori. Iepirkumu atbilstoši FM 2025. gada 11. februāra iekšējo noteikumu Nr.1.1-5/12/9 “Kārtība, kādā organizē un veic datortehnikas iepirkumus Finanšu ministrijā un tās padotības iestādēs” veiks Valsts ieņēmumu dienests."/>
    <s v="Izmaksas ir samērīgas ar noteikto aparatūras vienību skaitu. _x000a__x000a_Tiek piemērota centralizēta pieeja un EIS kataloga zemākās cenas princips. _x000a__x000a_Apjomu nav iespējams samazināt, jo tas ir piesaistīts faktiskajam darbinieku skaitam."/>
    <s v="Oriģinālās datortehnikas savietojamības prasības ir precizētas, lai veicinātu konkurenci. "/>
    <s v="Oriģinālās datortehnikas savietojamības prasības ir precizētas, lai veicinātu konkurenci. Attiecīgajā EIS katalogā ir vairāki piegādātāji."/>
    <x v="14"/>
    <m/>
  </r>
  <r>
    <n v="41"/>
    <x v="1"/>
    <s v="Broadcom/ VMWare  1 gada licenču atjaunošana - virtualizācijas platformas nodrošināšanai, platforma tiek izmantota visām Valsts kases informācijas sistēmām"/>
    <s v="Nodrošināta virtualizācijas platforma, kas nodrošina visu serveru darbību, ja netiks iegādāta, nebūs iespējams lietot nevienu Valsts kases sistēmu."/>
    <x v="1"/>
    <x v="0"/>
    <d v="2026-08-17T00:00:00"/>
    <s v="28.08.2026."/>
    <n v="191655"/>
    <s v="Budžeta programmas 31.00 &quot;Budžeta izpilde un valsts parāda vadība&quot; 31.01.&quot;Budžeta izpilde&quot;"/>
    <x v="3"/>
    <s v="Broadcom/ VMWare 1 gada licenču atjaunošana"/>
    <s v="Plānotās izmaksas ir samērīgas ar ieguvumiem un uzturēto infrastruktūras apjomu. _x000a__x000a_Licences tiks iegādātas, izvēloties zemākās cenas piedāvājumu EIS sistēmā; _x000a__x000a_Apjomu nav iespējams samazināt, neapdraudot sistēmas darbību."/>
    <s v="Netiks izvirzītas specifiskas prasības _x000a_standarta programmatūrai."/>
    <s v="Atbilstoši MK noteikumu Nr. 816 &quot;Publisko elektronisko iepirkumu noteikumi&quot; 1. pielikuma 7.4. punktam, serveru  standarta programmatūras licences tiek iegādātas EIS e-pasūtījumu apakšsistēmā centralizētā iepirkuma ietvaros, kur ir nodrošināta konkurence starp vairākiem programmatūras piegādātājiem, salīdzināti EIS pieejamie piedāvājumi un izvēlēts saimnieciski izdevīgākais piedāvājums ar zemāko cenu. Papildu prasības, kas nepamatoti ierobežotu konkurenci, netiek izvirzītas. Attiecīgajā EIS katalogā pozīcijā ir vairāki piegādātāji."/>
    <x v="8"/>
    <m/>
  </r>
  <r>
    <n v="42"/>
    <x v="1"/>
    <s v="SAP licenču uzturēšana 2027.gadā - Vienotās Valsts Budžetas Plānošanas un Izpildes Sistēmas darbības nodrošināšanai"/>
    <s v="Nodrošināta programmatūra valsts budžeta izpildes procesam, t.sk. visu valsts maksājumu apstrādei, ja netiks iegādātas licences - sistēma nebūs pieejama."/>
    <x v="1"/>
    <x v="1"/>
    <d v="2026-09-01T00:00:00"/>
    <s v="31.12.2026 "/>
    <n v="200000"/>
    <s v="Budžeta programmas 31.00 &quot;Budžeta izpilde un valsts parāda vadība&quot; 31.01.&quot;Budžeta izpilde&quot;"/>
    <x v="3"/>
    <s v="Saskaņā ar ražotāja noteikumiem, lai saņemtu iegādātās programmatūras labojumus un jaunākās versijas, ir jānodrošina licenču uzturēšanas pakalpojuma iegāde. Pakalpojuma ietvaros tiek nodrošinātas arī attālinātas konsultācijas problēmu novēršanai un piekļuve zināšanu bāzei."/>
    <s v="Izmaksas ir pamatotas ar ražotāja noteiktajiem tarifiem. _x000a__x000a_Konkrēto SAP licenču uzturēšanu nodrošina tikai ražotājs vai tā pilnvaroti partneri (SIA “SAP Latvia” ir vienīgā SAP SE filiāle, kurai ir tiesības nodrošināt programmatūras produktus, uzturēšanu, atbalstu un ar to saistītos servisus Latvijā), un pakalpojums nav pieejams EIS katalogā. _x000a__x000a_Apjomu nav iespējams samazināt, jo licencēšana ir gan pēc aktīvo lietotāju skaita, gan automatizēto grāmatojumu skaita."/>
    <s v="Netiks izvirzītas specifiskas prasības _x000a_standarta programmatūrai"/>
    <s v="Pārrunas ar ražotāja pārstāvjiem par cenu nosacījumu ievērošanu, lai indeksācija nepārsniegtu inflāciju, un līguma izpildes uzraudzība."/>
    <x v="8"/>
    <m/>
  </r>
  <r>
    <n v="43"/>
    <x v="2"/>
    <s v="Kiberdrošības pārvaldības pakalpojuma nodrošināšana"/>
    <s v="Nodrošināta organizācijas atbilstība kiberdrošības pārvaldības prasībām, savlaicīga kiberdrošības risku pārvaldība un kiberdrošības incidentu koordinēšana, tādējādi garantējot kritisko un būtisko pakalpojumu nepārtrauktību, informācijas sistēmu drošību un organizācijas noturību pret kiberdrošības apdraudējumiem."/>
    <x v="1"/>
    <x v="1"/>
    <s v="septembris"/>
    <m/>
    <n v="180000"/>
    <s v="Nepieciešamis finansējums ir norādīts anotācijā pie MK 26.05.2026. noteikumiem Nr. 294. Šobrīd tiek gaidīts lēmums par valsts pamatbudžeta pārskatīšanu. Līguma slēgšanas process tiks uzsākts tiklīdz tiks saņemts apstiprinājums par budžeta grozījumiem un ir saņemti nepieciešami saskaņojumi no valsts drošibas iestādēm."/>
    <x v="5"/>
    <s v="Kritiskā nepieciešamība, jo jānodrošina kiberdrošības pārvaldības pakalpojuma nepārtrauktība atbilstoši Biroja infrastruktūras statusam."/>
    <s v="Veicot alternatīvu izvērtējumu, secināts, lai sasniegtu pasākuma mērķi, kiberdrošības funkciju nodrošināšanai IUB būtu nepieciešamas vismaz divas jaunas papildu amata vietas, veidojot ikgadējos papildu izdevumus atlīdzībā 104 000 EUR, ieskaitot VSAOI (2*52 000 EUR). Tādēļ ārpakalpojuma iegāde ir ekonomiski izdevīgāks un efektīvāks risinājums, vienlaikus nodrošinot normatīvajos aktos noteikto prasību izpildi un nepieciešamo kompetenci."/>
    <s v="Prasības tiks noteiktas atbilstoši spēkā esošo normatīvajo aktu noteiktajam apjomam, ņemot vērā IUB uzturētās infrastruktūras statusu."/>
    <s v="Prasības Tehniskajā specifikācijā tiks formulētas samērīgi, neierobežojot potenciālo pretendentu loku. Pirms iepirkuma izsludināšanas tiks veikta apspriede ar piegādātājiem, lai izvērtētu prasību samērīgumu, nepieciešamības gadījumā tās precizētu, veicinātu konkurenci un mazinātu sadārdzinājuma risku. Iepirkuma apjoms un kvalifikācijas prasības noteiktas tikai nepieciešamajā līmenī, savukārt saimnieciski izdevīgākā piedāvājuma noteikšanai tiks izvirzīti tikai tādi vērtēšanas kritēriji, kas nodrošina pasūtītājam ekonomiski visizdevīgāko risinājumu, novēršot nepamatota sadārdzinājuma risku."/>
    <x v="15"/>
    <m/>
  </r>
  <r>
    <n v="44"/>
    <x v="2"/>
    <s v="References cenas konceptuālā risinājuma definēšana"/>
    <s v="Izstrādāta metodoloģija references cenu noteikšanai"/>
    <x v="1"/>
    <x v="1"/>
    <s v="oktobris"/>
    <m/>
    <n v="150000"/>
    <s v="ANM (RIV 6.4.4.r. &quot;IUB IT un analītiskās kapacitātes stiprināšana&quot;)"/>
    <x v="6"/>
    <s v="14.05.2026. pieņemti “Grozījumi Publisko iepirkumu likumā” un “Grozījumi Sabiedrisko pakalpojumu sniedzēju iepirkumu likumā”, saskaņā ar kuriem Birojam līdz noteiktajam termiņam jāapzina tvērums, kurām publisko iepirkumu kategorijām iespējams periodiski noteikt references cenas, un izstrādā metodoloģiju to aprēķināšanai. Biroja darbiniekiem nav nepieciešamas kompetences un resursu, lai nodrošinātu tā izpildi."/>
    <s v="Tā kā paredzēts izstrādāt jaunu konceptuālu risinājumu un prototipu, nav pieejami tieši salīdzināmi pakalpojumi un nav bijusi iepriekšēja pieredze. Izmaksas tiks noteiktas, balstoties uz tirgus izpēti, nepieciešamo ekspertu kompetenci un veicamo darbu apjomu."/>
    <s v="Prasības tiks noteiktas tikai tādā apjomā, kas nepieciešams konceptuālā risinājuma un metodoloģijas izstrādei, ievērojot MK protokollēmumā noteikto tvērumu un Publisko iepirkumu likuma prasības."/>
    <s v="Prasības Tehniskajā specifikācijā tiks formulētas samērīgi, neierobežojot potenciālo pretendentu loku. Pirms iepirkuma izsludināšanas tiks veikta apspriede ar piegādātājiem, lai izvērtētu prasību samērīgumu, nepieciešamības gadījumā tās precizētu, veicinātu konkurenci un mazinātu sadārdzinājuma risku. Iepirkuma apjoms un kvalifikācijas prasības noteiktas tikai nepieciešamajā līmenī, savukārt saimnieciski izdevīgākā piedāvājuma noteikšanai tiks izvirzīti tikai tādi vērtēšanas kritēriji, kas nodrošina pasūtītājam ekonomiski visizdevīgāko risinājumu, novēršot nepamatota sadārdzinājuma risku."/>
    <x v="15"/>
    <m/>
  </r>
  <r>
    <n v="45"/>
    <x v="2"/>
    <s v="Vienotas publisko iepirkumu norises digitālās vides projekta vadība"/>
    <s v="Tiks nodrošināta sekmīga publisko iepirkumu norises digitālās vides projektu īstenošana, sasniedzot projektos noteiktos rezultatīvos rādītājus un izpildot finansējuma saņēmējam noteiktās saistības."/>
    <x v="1"/>
    <x v="1"/>
    <s v="oktobris"/>
    <m/>
    <n v="204000"/>
    <s v="Nepieciešamis finansējums ir norādīts anotācijā pie MK 26.05.2026. noteikumiem Nr. 294. Šobrīd tiek gaidīts lēmums par valsts pamatbudžeta pārskatīšanu. Līguma slēgšanas process tiks uzsākts tiklīdz tiks saņemts apstiprinājums par budžeta grozījumiem."/>
    <x v="7"/>
    <s v="Vēlamā nepieciešamība. Projekts ir stratēģiski nozīmīgs un finansēts no Eiropas Savienības fondu līdzekļiem, tādēļ tā īstenošanai nepieciešamas specifiskas zināšanas projektu vadībā, ES fondu prasību piemērošanā, risku vadībā, projektu uzraudzībā un koordinācijā. Projekta īstenošanai nepieciešamie cilvēkresursi un kompetences pilnā apjomā iestādes rīcībā nav pieejami, savukārt esošie darbinieki ir noslogoti ar iestādes pamatfunkciju izpildi._x000a_Ārpakalpojuma piesaiste ļaus nodrošināt kvalificētu projekta vadību, savlaicīgu projekta aktivitāšu īstenošanu un atbilstību ES finansējuma nosacījumiem, vienlaikus mazinot riskus, kas saistīti ar termiņu neievērošanu, budžeta neefektīvu izlietojumu vai projekta mērķu nesasniegšanu."/>
    <s v="Plānotās izmaksas ir pamatotas ar iepriekš īstenoto līdzīga apjoma un sarežģītības informācijas un komunikācijas tehnoloģiju, digitalizācijas un ES fondu projektu vadības pakalpojumu izmaksām. _x000a_Projekta vadības pakalpojumi ir nepieciešami visā projekta īstenošanas periodā, nodrošinot projekta administratīvo un organizatorisko vadību. Ņemot vērā projekta apjomu, iesaistīto pušu skaitu, ES fondu finansējuma prasības un nepieciešamību nodrošināt centralizētu koordināciju, ārpakalpojuma izmaksas ir samērīgas ar sagaidāmo ieguvumu un nepieciešamas projekta sekmīgai realizācijai."/>
    <s v="Prasības tiks noteiktas tikai tādā apjomā, kas nepieciešamas lai saņemtu kvalitatīvu pakalpojumu Publisko iepirkumu likuma prasības."/>
    <s v="Prasības Tehniskajā specifikācijā tiks formulētas samērīgi, neierobežojot potenciālo pretendentu loku. Pirms iepirkuma izsludināšanas tiks veikta apspriede ar piegādātājiem, lai izvērtētu prasību samērīgumu, nepieciešamības gadījumā tās precizētu, veicinātu konkurenci un mazinātu sadārdzinājuma risku. Iepirkuma apjoms un kvalifikācijas prasības noteiktas tikai nepieciešamajā līmenī, savukārt saimnieciski izdevīgākā piedāvājuma noteikšanai tiks izvirzīti tikai tādi vērtēšanas kritēriji, kas nodrošina pasūtītājam ekonomiski visizdevīgāko risinājumu, novēršot nepamatota sadārdzinājuma risku."/>
    <x v="15"/>
    <m/>
  </r>
  <r>
    <n v="46"/>
    <x v="3"/>
    <s v="Pētījums par videospēļu ietekmi uz sabiedrību, īstenojamajiem pasākumiem azartspēļu atkarības veidošanas risku mazināšanai videospēlēs un nepieciešamajām izmaiņām tiesiskajā regulējumā"/>
    <s v="Pētījuma rezultāti nodrošinās nepieciešamo pierādījumu bāzi turpmāku prevencijas, patērētāju aizsardzības, uzraudzības un, ja nepieciešams, normatīvā regulējuma pilnveides pasākumu izstrādei. _x000a_Pētījuma ietvaros tiks iegūti dati par izplatību, riska grupām, maksājumiem spēlēs un kaitējuma pazīmēm. Tiks  izstrādāti priekšlikumi politikas, uzraudzības, vecāku informēšanas un patērētāju aizsardzības pasākumiem."/>
    <x v="1"/>
    <x v="1"/>
    <s v="oktobris"/>
    <m/>
    <n v="145594"/>
    <s v="Eiropas Savienības fonda finansējums specifiskā atbalsta mērķa 4.1.2.3. pasākuma “Pasākumi atkarīgo personu resocializācijai un atgriešanai darba tirgū, kā arī preventīvie pasākumi jauniešiem” īstenošanai."/>
    <x v="8"/>
    <s v="Vēlama nepieciešamība. Iepirkums atbilst iestādes faktiskajai vajadzībai nodrošināt pierādījumos balstītu azartspēļu un procesu atkarību politikas plānošanu un īstenot Azartspēļu un izložu politikas pamatnostādnēs 2021.–2027. gadam paredzēto 5.rīcības virziena 5.uzdevumu. Latvijā pašlaik trūkst sistemātisku un reprezentatīvu datu par videospēļu spēlēšanas izplatību, azartspēlēm līdzīgu elementu izmantošanu un ar tiem saistītajiem riskiem, īpaši bērnu un jauniešu vidū. Vienlaikus Latvijā videospēļu izstrādes nozare ir attīstīta un turpina augt, tā ir izteikti eksportorientēta un integrēta starptautiskajā digitālo spēļu tirgū, tādēļ būtiski savlaicīgi izvērtēt arī ar spēļu monetizācijas modeļiem un azartspēlēm līdzīgiem elementiem saistītos riskus Latvijas kontekstā. Pētījuma rezultāti nodrošinās nepieciešamo pierādījumu bāzi turpmāku prevencijas, patērētāju aizsardzības, uzraudzības un, ja nepieciešams, normatīvā regulējuma pilnveides pasākumu izstrādei. Iepirkuma būtiska atlikšana radītu risku savlaicīgi nesasniegt politikas plānošanas dokumentā un projektā noteiktos mērķus, t.sk. radot risku ESF+ līdzfinansējuma samazināšanai vai zaudēšanai, kā arī aizkavētu valsts rīcību strauji mainīgā digitālās spēļu vides jomā."/>
    <s v="Izmaksu pamatotība balstāma tirgus izpētē, līdzīgu pētījumu izmaksās un nepieciešamajā darba apjomā, piem., metodoloģija, aptauja, datu analīze, starptautiskās prakses izvērtējums u.c. Plānotās izmaksas ir samērīgas ar sagaidāmo rezultātu un pētījuma apjomu, kas ietver reprezentatīvu datu ieguvi, analīzi un politikas rekomendāciju izstrādi. Lētāks risinājums, kas nodrošinātu līdzvērtīgu pierādījumu kvalitāti un reprezentativitāti, nav identificēts. Iepirkuma apjoma būtiska samazināšana mazinātu pētījuma rezultātu ticamību un izmantojamību politikas plānošanā."/>
    <s v="Prasības ir samērīgas ar iepirkuma priekšmetu, apjomu un pētījuma metodoloģisko sarežģītību. Tehniskā specifikācija, kvalifikācijas prasības, vērtēšanas kritēriji un līguma nosacījumi noteikti tikai tādā apjomā, kas nepieciešams kvalitatīva, reprezentatīva un praktiski izmantojama pētījuma rezultāta nodrošināšanai, vienlaikus neradot nepamatotus ierobežojumus potenciālo pretendentu dalībai. Vienlaikus iepirkuma prasības tiks vērtētas arī plānotajā apspriedē ar piegādātājiem laikā, kas tiks uzsākta pirms iepirkuma izsludināšanas."/>
    <s v="Prasības Tehniskajā specifikācijā tiks formulētas samērīgi, neierobežojot potenciālo pretendentu loku. Pirms iepirkuma izsludināšanas tiks veikta apspriede ar piegādātājiem, lai apzinātu tirgus dalībnieku loku, izvērtētu prasību samērīgumu, nepieciešamības gadījumā tās precizētu, veicinātu konkurenci un mazinātu sadārdzinājuma risku.Iepirkuma apjoms un kvalifikācijas prasības noteiktas tikai nepieciešamajā līmenī, savukārt saimnieciski izdevīgākā piedāvājuma noteikšanai tiks izvirzīti tikai tādi vērtēšanas kritēriji, kas nodrošina pasūtītājam ekonomiski visizdevīgāko risinājumu, novēršot nepamatota sadārdzinājuma risku"/>
    <x v="16"/>
    <m/>
  </r>
  <r>
    <n v="47"/>
    <x v="2"/>
    <s v="Iepirkumu elektroniskās platformas (IEP) risinājuma 1.posma izstrāde _x000a_"/>
    <s v="Izveidota vienota iepirkumu digitālā platforma (IEP) divu savstarpēji neatkarīgu informācijas sistēmu vietā, kas nodrošinās pilnvērtīgu iepirkumu procesa atbalstu. Platforma ļaus izsludināt iepirkumus, pievienot dokumentus, sniegt komentārus, izteikt interesi un droši iesniegt piedāvājumus elektroniski."/>
    <x v="1"/>
    <x v="1"/>
    <s v="Novembris"/>
    <m/>
    <n v="619834.71"/>
    <s v="Eiropas Savienības fondu vai cita ārvalstu finanšu palīdzība"/>
    <x v="9"/>
    <s v="Kritiska nepieciešamība"/>
    <s v="Paredzamā līgumcena ir aprēķināta, ņemot vērā līdzšinējo pierezi Publikāciju vadības sistēmas līdzvērtīgu izstrādes darbu izmaksām._x000a_Lai samazinātu pakalpojuma apjomu, būtu nepieciešams veikt izmaiņas attiecīgajos normatīvajos aktos."/>
    <s v="Prasības tiks definētas atbilstoši projekta 1. posmā sasniedzamajiem rezultātiem, paredzot tikai tās funkcionalitātes, kas nepieciešamas platformas pamatdarbības nodrošināšanai un projekta mērķu sasniegšanai."/>
    <s v="Pirms iepirkuma izsludināšanas tiks veikta apspriede ar piegādātājiem. "/>
    <x v="16"/>
    <m/>
  </r>
  <r>
    <n v="48"/>
    <x v="2"/>
    <s v="Publikāciju vadības sistēmas uzturēšanas pakalpojumi un izmaiņu pieprasījumu realizācija_x000a_"/>
    <s v="Valsts informācijas sistēmas, kura nodrošina iepirkumu paziņojumu aizpildīšanu un publicēšanu, nepārtraukta darbība un tā atbilstība spēkā esošajiem publisko iepirkumu jomas normatīvajiem aktiem"/>
    <x v="1"/>
    <x v="1"/>
    <s v="Novembris"/>
    <m/>
    <n v="2600471.81"/>
    <s v="kombinēts finansējums"/>
    <x v="10"/>
    <s v="Kritiska nepieciešamība"/>
    <s v="Paredzamā līgumcena ir aprēķināta, ņemot vērā spēkā esošā uzturēšanas līguma izmaksas. Ņemot vērā, ka esošais līgums ir atklāta konkursa rezultāts un tā izpilde atbilst līguma prasībām, izmaksas ir samērīgas sasniegtajam rezultātam._x000a_Lai samazinātu pakalpojuma apjomu, būtu nepieciešams veikt izmaiņas attiecīgajos normatīvajos aktos."/>
    <s v="Iepirkuma prasības tiks noteiktas tikai tādā apjomā, kas nepieciešams sistēmas pamatfunkciju nodrošināšanai, nepārtrauktai darbībai un normatīvo aktu prasību izpildei, izvairoties no nepamatoti ierobežojošām prasībām."/>
    <s v="Pirms iepirkuma izsludināšanas tiks veikta apspriede ar piegādātājiem un nepieciešamības gadījumā precizēts nepieciešamo pakalpojumu apjoms."/>
    <x v="16"/>
    <m/>
  </r>
  <r>
    <n v="49"/>
    <x v="4"/>
    <s v="VVU/MVU/GNU statusu noteikšanas rīka izstrāde"/>
    <s v="Izstrādāta jauna IT sistēma VVU/MVU/GNU statusu noteikšanai un pārbaudes veikšanai"/>
    <x v="1"/>
    <x v="1"/>
    <s v="pēc IKT moratorija beigām"/>
    <m/>
    <n v="192619.84"/>
    <s v="Eiropas Reģionālās attīstības fonda finansējums (85%) un _x000a_valsts budžeta finansējums (15%)_x000a_pasākuma 1.3.1.1 IKT risinājumu un pakalpojumu attīstība un iespēju radīšana privātajam sektoram ietvaros"/>
    <x v="11"/>
    <s v="vēlama nepieciešamība"/>
    <s v="Plānotais finansējums noteikts, balstoties uz tirgus izpēti par līdzvērtīgu valsts informācijas sistēmu izstrādes un uzturēšanas izmaksām un CFLA iepriekšējo IKT risinājumu ieviešanas un uzturēšanas pieredzi."/>
    <s v="Iepirkuma prasības jaunajai sistēmai tiks izstrādātas saskaņā ar apstiprināto aktivitātes aprakstu VIRSIS, valsts atbalsta un IKT sistēmu izstrādes normatīvajām prasībām, kā arī nodrošinot savietojamību ar CFLA esošo infrastruktūru un tehnoloģisko vidi."/>
    <s v="1) Tika veikta tirgus izpēte par līdzvērtīgu valsts informācijas sistēmu izstrādes un uzturēšanas izmaksām, lai novērtētu plānotajām izmaksām_x000a_2) Tiks veikta piegādātāju apspriede, kuras laikā saņemtie komentāri tiks izvērtēti un nepieciešamības gadījumā iestrādāti nolikumā, lai paplašinātu piegādātāju loku"/>
    <x v="17"/>
    <s v="Projekta pase ir saskaņota 17.03.2026 MK."/>
  </r>
  <r>
    <n v="50"/>
    <x v="4"/>
    <s v="Modulāro patvertņu iepirkums"/>
    <s v="Mobilo patvertņu piegāde Ukrainā (Sumu un Černihivas apgabalos) piešķirtā finansējuma apmērā"/>
    <x v="0"/>
    <x v="0"/>
    <m/>
    <s v="2026.g. septembris"/>
    <n v="853768.6"/>
    <s v="valsts budžeta dotācija"/>
    <x v="12"/>
    <s v="vēlama nepieciešamība"/>
    <s v="Ņemot vērā pieejamos resursus un laika ierobežojumu (jāveic piegāde un maksājums 2026.gadā) un mērķi iepirkt pēc iespējas vairāk patvertnes par piešķirto finansējumu, tika nolemts iepirkt mobilās patvertnes, nevis stacionārās, kas administratīvi un finansiāli tērē mazāk resursu, bet rezultāts ir ātrāk, kā arī nepeiciešamības gadījumā patvertnes var tikt pārvietotas uz citu lokāciju. "/>
    <s v="Prasības pamatotas ar Ukrainā noteiktajiem minimāliem sertifikātiem un drošības prasībām, kas nepieciešams, lai patvertnes nodotu ekspluatācijā un nodrošinātu civiliedzīvotāju drošību._x000a_Sazinoties ar ražotājiem tika veikta tirgus izpēte par patvertņu piedāvājumu tirgū, to cenām un piegādes nosacījumiem. _x000a_"/>
    <s v="1) Tika veikta piegādātāju apspriede, kuras laikā saņemti komentāri un veikti labojumi nolikumā, lai paplašinātu piegādātāju loku. _x000a_2) Tika nosūtīta informācija par iepirkuma izlsudināšanu LR vēstniecībai Ukrainā un Ukraians patvertņu ražotājiem, lai popularizētu un veicinātu pretendnetu konkurenci Ukrainas piegādātāju vidū."/>
    <x v="2"/>
    <s v="13.08.2026. iepirkumā ir pieņemts lēmums par potenciālo iepirkuma uzvarētāju"/>
  </r>
  <r>
    <s v="Kopā"/>
    <x v="5"/>
    <m/>
    <m/>
    <x v="2"/>
    <x v="2"/>
    <m/>
    <m/>
    <n v="75440210.589999989"/>
    <m/>
    <x v="13"/>
    <m/>
    <m/>
    <m/>
    <m/>
    <x v="1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C2576E5-F497-43AA-A54D-2DAC8F78D3A4}"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99" firstHeaderRow="0" firstDataRow="1" firstDataCol="1"/>
  <pivotFields count="17">
    <pivotField showAll="0"/>
    <pivotField axis="axisRow" showAll="0">
      <items count="10">
        <item x="4"/>
        <item x="3"/>
        <item m="1" x="8"/>
        <item x="2"/>
        <item m="1" x="7"/>
        <item x="0"/>
        <item m="1" x="6"/>
        <item x="1"/>
        <item h="1" x="5"/>
        <item t="default"/>
      </items>
    </pivotField>
    <pivotField dataField="1" showAll="0"/>
    <pivotField showAll="0"/>
    <pivotField axis="axisRow" showAll="0">
      <items count="4">
        <item x="1"/>
        <item x="0"/>
        <item x="2"/>
        <item t="default"/>
      </items>
    </pivotField>
    <pivotField axis="axisRow" showAll="0">
      <items count="4">
        <item x="1"/>
        <item x="0"/>
        <item x="2"/>
        <item t="default"/>
      </items>
    </pivotField>
    <pivotField showAll="0"/>
    <pivotField showAll="0"/>
    <pivotField dataField="1" showAll="0"/>
    <pivotField showAll="0"/>
    <pivotField axis="axisRow" showAll="0">
      <items count="15">
        <item x="10"/>
        <item x="9"/>
        <item x="0"/>
        <item x="4"/>
        <item x="3"/>
        <item x="11"/>
        <item x="1"/>
        <item x="7"/>
        <item x="12"/>
        <item x="6"/>
        <item x="2"/>
        <item x="5"/>
        <item x="8"/>
        <item x="13"/>
        <item t="default"/>
      </items>
    </pivotField>
    <pivotField showAll="0"/>
    <pivotField showAll="0"/>
    <pivotField showAll="0"/>
    <pivotField showAll="0"/>
    <pivotField axis="axisRow" showAll="0">
      <items count="20">
        <item x="15"/>
        <item x="12"/>
        <item x="0"/>
        <item x="6"/>
        <item x="7"/>
        <item x="5"/>
        <item x="4"/>
        <item x="2"/>
        <item x="1"/>
        <item x="10"/>
        <item x="11"/>
        <item x="16"/>
        <item x="14"/>
        <item x="3"/>
        <item x="9"/>
        <item x="8"/>
        <item x="17"/>
        <item x="13"/>
        <item x="18"/>
        <item t="default"/>
      </items>
    </pivotField>
    <pivotField showAll="0"/>
  </pivotFields>
  <rowFields count="5">
    <field x="1"/>
    <field x="5"/>
    <field x="15"/>
    <field x="4"/>
    <field x="10"/>
  </rowFields>
  <rowItems count="96">
    <i>
      <x/>
    </i>
    <i r="1">
      <x/>
    </i>
    <i r="2">
      <x v="16"/>
    </i>
    <i r="3">
      <x/>
    </i>
    <i r="4">
      <x v="5"/>
    </i>
    <i r="1">
      <x v="1"/>
    </i>
    <i r="2">
      <x v="7"/>
    </i>
    <i r="3">
      <x v="1"/>
    </i>
    <i r="4">
      <x v="8"/>
    </i>
    <i>
      <x v="1"/>
    </i>
    <i r="1">
      <x/>
    </i>
    <i r="2">
      <x v="11"/>
    </i>
    <i r="3">
      <x/>
    </i>
    <i r="4">
      <x v="12"/>
    </i>
    <i>
      <x v="3"/>
    </i>
    <i r="1">
      <x/>
    </i>
    <i r="2">
      <x/>
    </i>
    <i r="3">
      <x/>
    </i>
    <i r="4">
      <x v="7"/>
    </i>
    <i r="4">
      <x v="9"/>
    </i>
    <i r="4">
      <x v="11"/>
    </i>
    <i r="2">
      <x v="11"/>
    </i>
    <i r="3">
      <x/>
    </i>
    <i r="4">
      <x/>
    </i>
    <i r="4">
      <x v="1"/>
    </i>
    <i>
      <x v="5"/>
    </i>
    <i r="1">
      <x/>
    </i>
    <i r="2">
      <x v="13"/>
    </i>
    <i r="3">
      <x/>
    </i>
    <i r="4">
      <x v="2"/>
    </i>
    <i r="4">
      <x v="6"/>
    </i>
    <i r="2">
      <x v="14"/>
    </i>
    <i r="3">
      <x/>
    </i>
    <i r="4">
      <x v="6"/>
    </i>
    <i r="2">
      <x v="15"/>
    </i>
    <i r="3">
      <x/>
    </i>
    <i r="4">
      <x v="2"/>
    </i>
    <i r="4">
      <x v="6"/>
    </i>
    <i r="2">
      <x v="17"/>
    </i>
    <i r="3">
      <x/>
    </i>
    <i r="4">
      <x v="2"/>
    </i>
    <i r="4">
      <x v="6"/>
    </i>
    <i r="3">
      <x v="1"/>
    </i>
    <i r="4">
      <x v="2"/>
    </i>
    <i r="4">
      <x v="10"/>
    </i>
    <i r="1">
      <x v="1"/>
    </i>
    <i r="2">
      <x v="1"/>
    </i>
    <i r="3">
      <x/>
    </i>
    <i r="4">
      <x v="6"/>
    </i>
    <i r="2">
      <x v="2"/>
    </i>
    <i r="3">
      <x v="1"/>
    </i>
    <i r="4">
      <x v="2"/>
    </i>
    <i r="2">
      <x v="3"/>
    </i>
    <i r="3">
      <x/>
    </i>
    <i r="4">
      <x v="2"/>
    </i>
    <i r="2">
      <x v="4"/>
    </i>
    <i r="3">
      <x/>
    </i>
    <i r="4">
      <x v="2"/>
    </i>
    <i r="2">
      <x v="5"/>
    </i>
    <i r="3">
      <x/>
    </i>
    <i r="4">
      <x v="2"/>
    </i>
    <i r="2">
      <x v="6"/>
    </i>
    <i r="3">
      <x/>
    </i>
    <i r="4">
      <x v="2"/>
    </i>
    <i r="2">
      <x v="7"/>
    </i>
    <i r="3">
      <x/>
    </i>
    <i r="4">
      <x v="2"/>
    </i>
    <i r="4">
      <x v="6"/>
    </i>
    <i r="2">
      <x v="8"/>
    </i>
    <i r="3">
      <x/>
    </i>
    <i r="4">
      <x v="2"/>
    </i>
    <i r="4">
      <x v="6"/>
    </i>
    <i r="3">
      <x v="1"/>
    </i>
    <i r="4">
      <x v="2"/>
    </i>
    <i r="2">
      <x v="9"/>
    </i>
    <i r="3">
      <x/>
    </i>
    <i r="4">
      <x v="6"/>
    </i>
    <i r="2">
      <x v="10"/>
    </i>
    <i r="3">
      <x/>
    </i>
    <i r="4">
      <x v="6"/>
    </i>
    <i r="2">
      <x v="17"/>
    </i>
    <i r="3">
      <x/>
    </i>
    <i r="4">
      <x v="6"/>
    </i>
    <i>
      <x v="7"/>
    </i>
    <i r="1">
      <x/>
    </i>
    <i r="2">
      <x v="15"/>
    </i>
    <i r="3">
      <x/>
    </i>
    <i r="4">
      <x v="4"/>
    </i>
    <i r="1">
      <x v="1"/>
    </i>
    <i r="2">
      <x v="12"/>
    </i>
    <i r="3">
      <x v="1"/>
    </i>
    <i r="4">
      <x v="3"/>
    </i>
    <i r="2">
      <x v="15"/>
    </i>
    <i r="3">
      <x/>
    </i>
    <i r="4">
      <x v="4"/>
    </i>
    <i t="grand">
      <x/>
    </i>
  </rowItems>
  <colFields count="1">
    <field x="-2"/>
  </colFields>
  <colItems count="2">
    <i>
      <x/>
    </i>
    <i i="1">
      <x v="1"/>
    </i>
  </colItems>
  <dataFields count="2">
    <dataField name="Count of Iepirkuma nosaukums un īss priekšmeta apraksts" fld="2" subtotal="count" baseField="0" baseItem="0"/>
    <dataField name="Sum of Paredzamā līgumcena, euro" fld="8" baseField="1"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C3BB-890B-4990-A15B-D62284C9A902}">
  <dimension ref="A1:R17"/>
  <sheetViews>
    <sheetView tabSelected="1" zoomScaleNormal="100" workbookViewId="0">
      <pane xSplit="3" ySplit="3" topLeftCell="O4" activePane="bottomRight" state="frozen"/>
      <selection pane="topRight" activeCell="D1" sqref="D1"/>
      <selection pane="bottomLeft" activeCell="A4" sqref="A4"/>
      <selection pane="bottomRight" activeCell="Q3" sqref="Q3"/>
    </sheetView>
  </sheetViews>
  <sheetFormatPr defaultColWidth="9.28515625" defaultRowHeight="15.75" x14ac:dyDescent="0.25"/>
  <cols>
    <col min="1" max="1" width="9.28515625" style="9" customWidth="1"/>
    <col min="2" max="2" width="17" style="1" customWidth="1"/>
    <col min="3" max="3" width="39.5703125" style="1" customWidth="1"/>
    <col min="4" max="4" width="36.140625" style="1" customWidth="1"/>
    <col min="5" max="6" width="19.85546875" style="1" customWidth="1"/>
    <col min="7" max="7" width="16.5703125" style="1" customWidth="1"/>
    <col min="8" max="8" width="15.42578125" style="1" customWidth="1"/>
    <col min="9" max="9" width="20.7109375" style="8" customWidth="1"/>
    <col min="10" max="10" width="21" style="8" customWidth="1"/>
    <col min="11" max="11" width="20.140625" style="8" customWidth="1"/>
    <col min="12" max="12" width="32.5703125" style="8" customWidth="1"/>
    <col min="13" max="13" width="37.140625" style="8" customWidth="1"/>
    <col min="14" max="14" width="46.140625" style="1" customWidth="1"/>
    <col min="15" max="15" width="73.7109375" style="1" customWidth="1"/>
    <col min="16" max="16" width="82.28515625" style="1" customWidth="1"/>
    <col min="17" max="17" width="25.42578125" style="1" customWidth="1"/>
    <col min="18" max="18" width="41.42578125" style="4" customWidth="1"/>
    <col min="19" max="16376" width="9.28515625" style="1"/>
    <col min="16377" max="16377" width="9.28515625" style="1" bestFit="1"/>
    <col min="16378" max="16384" width="9.28515625" style="1"/>
  </cols>
  <sheetData>
    <row r="1" spans="1:18" s="3" customFormat="1" x14ac:dyDescent="0.25">
      <c r="A1" s="45" t="s">
        <v>0</v>
      </c>
      <c r="B1" s="46"/>
      <c r="C1" s="46"/>
      <c r="D1" s="46"/>
      <c r="E1" s="46"/>
      <c r="F1" s="46"/>
      <c r="G1" s="46"/>
      <c r="H1" s="46"/>
      <c r="I1" s="46"/>
      <c r="J1" s="46"/>
      <c r="K1" s="46"/>
      <c r="L1" s="46"/>
      <c r="M1" s="46"/>
      <c r="N1" s="46"/>
      <c r="O1" s="46"/>
      <c r="P1" s="46"/>
      <c r="Q1" s="46"/>
      <c r="R1" s="5"/>
    </row>
    <row r="3" spans="1:18" ht="168.75" x14ac:dyDescent="0.25">
      <c r="A3" s="17" t="s">
        <v>1</v>
      </c>
      <c r="B3" s="12" t="s">
        <v>2</v>
      </c>
      <c r="C3" s="12" t="s">
        <v>3</v>
      </c>
      <c r="D3" s="12" t="s">
        <v>4</v>
      </c>
      <c r="E3" s="39" t="s">
        <v>5</v>
      </c>
      <c r="F3" s="39" t="s">
        <v>6</v>
      </c>
      <c r="G3" s="39" t="s">
        <v>7</v>
      </c>
      <c r="H3" s="39" t="s">
        <v>8</v>
      </c>
      <c r="I3" s="39" t="s">
        <v>9</v>
      </c>
      <c r="J3" s="39" t="s">
        <v>10</v>
      </c>
      <c r="K3" s="13" t="s">
        <v>11</v>
      </c>
      <c r="L3" s="12" t="s">
        <v>12</v>
      </c>
      <c r="M3" s="12" t="s">
        <v>13</v>
      </c>
      <c r="N3" s="16" t="s">
        <v>14</v>
      </c>
      <c r="O3" s="13" t="s">
        <v>134</v>
      </c>
      <c r="P3" s="39" t="s">
        <v>135</v>
      </c>
      <c r="Q3" s="12" t="s">
        <v>15</v>
      </c>
      <c r="R3" s="19" t="s">
        <v>16</v>
      </c>
    </row>
    <row r="4" spans="1:18" s="8" customFormat="1" x14ac:dyDescent="0.25">
      <c r="A4" s="15"/>
      <c r="B4" s="14"/>
      <c r="C4" s="2"/>
      <c r="D4" s="20"/>
      <c r="E4" s="7"/>
      <c r="F4" s="7"/>
      <c r="G4" s="7"/>
      <c r="H4" s="7"/>
      <c r="I4" s="14"/>
      <c r="J4" s="23"/>
      <c r="K4" s="23"/>
      <c r="L4" s="40"/>
      <c r="M4" s="20"/>
      <c r="N4" s="20"/>
      <c r="O4" s="20"/>
      <c r="P4" s="20"/>
      <c r="Q4" s="6"/>
      <c r="R4" s="14"/>
    </row>
    <row r="5" spans="1:18" s="8" customFormat="1" x14ac:dyDescent="0.25">
      <c r="A5" s="15"/>
      <c r="B5" s="14"/>
      <c r="C5" s="2"/>
      <c r="D5" s="20"/>
      <c r="E5" s="7"/>
      <c r="F5" s="7"/>
      <c r="G5" s="7"/>
      <c r="H5" s="7"/>
      <c r="I5" s="14"/>
      <c r="J5" s="23"/>
      <c r="K5" s="23"/>
      <c r="L5" s="40"/>
      <c r="M5" s="20"/>
      <c r="N5" s="20"/>
      <c r="O5" s="20"/>
      <c r="P5" s="20"/>
      <c r="Q5" s="6"/>
      <c r="R5" s="14"/>
    </row>
    <row r="6" spans="1:18" s="8" customFormat="1" x14ac:dyDescent="0.25">
      <c r="A6" s="15"/>
      <c r="B6" s="14"/>
      <c r="C6" s="2"/>
      <c r="D6" s="20"/>
      <c r="E6" s="7"/>
      <c r="F6" s="7"/>
      <c r="G6" s="7"/>
      <c r="H6" s="7"/>
      <c r="I6" s="14"/>
      <c r="J6" s="23"/>
      <c r="K6" s="23"/>
      <c r="L6" s="40"/>
      <c r="M6" s="20"/>
      <c r="N6" s="20"/>
      <c r="O6" s="20"/>
      <c r="P6" s="20"/>
      <c r="Q6" s="6"/>
      <c r="R6" s="14"/>
    </row>
    <row r="7" spans="1:18" s="8" customFormat="1" x14ac:dyDescent="0.25">
      <c r="A7" s="15"/>
      <c r="B7" s="14"/>
      <c r="C7" s="2"/>
      <c r="D7" s="18"/>
      <c r="E7" s="7"/>
      <c r="F7" s="7"/>
      <c r="G7" s="7"/>
      <c r="H7" s="7"/>
      <c r="I7" s="14"/>
      <c r="J7" s="23"/>
      <c r="K7" s="23"/>
      <c r="L7" s="40"/>
      <c r="M7" s="20"/>
      <c r="N7" s="20"/>
      <c r="O7" s="20"/>
      <c r="P7" s="20"/>
      <c r="Q7" s="6"/>
      <c r="R7" s="14"/>
    </row>
    <row r="8" spans="1:18" x14ac:dyDescent="0.25">
      <c r="A8" s="15"/>
      <c r="B8" s="14"/>
      <c r="C8" s="20"/>
      <c r="D8" s="20"/>
      <c r="E8" s="7"/>
      <c r="F8" s="7"/>
      <c r="G8" s="7"/>
      <c r="H8" s="7"/>
      <c r="I8" s="14"/>
      <c r="J8" s="23"/>
      <c r="K8" s="23"/>
      <c r="L8" s="40"/>
      <c r="M8" s="20"/>
      <c r="N8" s="20"/>
      <c r="O8" s="20"/>
      <c r="P8" s="20"/>
      <c r="Q8" s="6"/>
      <c r="R8" s="31"/>
    </row>
    <row r="9" spans="1:18" x14ac:dyDescent="0.25">
      <c r="A9" s="15"/>
      <c r="B9" s="14"/>
      <c r="C9" s="20"/>
      <c r="D9" s="20"/>
      <c r="E9" s="7"/>
      <c r="F9" s="7"/>
      <c r="G9" s="7"/>
      <c r="H9" s="7"/>
      <c r="I9" s="14"/>
      <c r="J9" s="23"/>
      <c r="K9" s="23"/>
      <c r="L9" s="40"/>
      <c r="M9" s="20"/>
      <c r="N9" s="20"/>
      <c r="O9" s="20"/>
      <c r="P9" s="20"/>
      <c r="Q9" s="6"/>
      <c r="R9" s="31"/>
    </row>
    <row r="10" spans="1:18" x14ac:dyDescent="0.25">
      <c r="A10" s="15"/>
      <c r="B10" s="21"/>
      <c r="C10" s="20"/>
      <c r="D10" s="2"/>
      <c r="E10" s="7"/>
      <c r="F10" s="7"/>
      <c r="G10" s="7"/>
      <c r="H10" s="7"/>
      <c r="I10" s="14"/>
      <c r="J10" s="23"/>
      <c r="K10" s="23"/>
      <c r="L10" s="40"/>
      <c r="M10" s="20"/>
      <c r="N10" s="20"/>
      <c r="O10" s="20"/>
      <c r="P10" s="20"/>
      <c r="Q10" s="6"/>
      <c r="R10" s="31"/>
    </row>
    <row r="11" spans="1:18" x14ac:dyDescent="0.25">
      <c r="A11" s="15"/>
      <c r="B11" s="21"/>
      <c r="C11" s="20"/>
      <c r="D11" s="20"/>
      <c r="E11" s="7"/>
      <c r="F11" s="7"/>
      <c r="G11" s="7"/>
      <c r="H11" s="7"/>
      <c r="I11" s="14"/>
      <c r="J11" s="23"/>
      <c r="K11" s="23"/>
      <c r="L11" s="40"/>
      <c r="M11" s="20"/>
      <c r="N11" s="20"/>
      <c r="O11" s="20"/>
      <c r="P11" s="20"/>
      <c r="Q11" s="6"/>
      <c r="R11" s="31"/>
    </row>
    <row r="12" spans="1:18" s="9" customFormat="1" ht="15.6" customHeight="1" x14ac:dyDescent="0.25">
      <c r="A12" s="48" t="s">
        <v>17</v>
      </c>
      <c r="B12" s="49"/>
      <c r="C12" s="49"/>
      <c r="D12" s="49"/>
      <c r="E12" s="49"/>
      <c r="F12" s="49"/>
      <c r="G12" s="49"/>
      <c r="H12" s="49"/>
      <c r="I12" s="49"/>
      <c r="J12" s="22">
        <f>SUM(J4:J11)</f>
        <v>0</v>
      </c>
      <c r="K12" s="22"/>
      <c r="L12" s="15"/>
      <c r="M12" s="15"/>
      <c r="N12" s="10"/>
      <c r="O12" s="10"/>
      <c r="P12" s="10"/>
      <c r="Q12" s="10"/>
      <c r="R12" s="10"/>
    </row>
    <row r="13" spans="1:18" s="9" customFormat="1" ht="15.6" customHeight="1" x14ac:dyDescent="0.25">
      <c r="A13" s="32"/>
      <c r="B13" s="33"/>
      <c r="C13" s="33"/>
      <c r="D13" s="33"/>
      <c r="E13" s="33"/>
      <c r="F13" s="33"/>
      <c r="G13" s="33"/>
      <c r="H13" s="33"/>
      <c r="I13" s="33"/>
      <c r="J13" s="34"/>
      <c r="K13" s="34"/>
      <c r="L13" s="35"/>
      <c r="M13" s="35"/>
      <c r="N13" s="36"/>
      <c r="O13" s="36"/>
      <c r="P13" s="36"/>
      <c r="Q13" s="36"/>
      <c r="R13" s="36"/>
    </row>
    <row r="14" spans="1:18" s="9" customFormat="1" ht="15.6" customHeight="1" x14ac:dyDescent="0.25">
      <c r="A14" s="37" t="s">
        <v>18</v>
      </c>
      <c r="B14" s="41"/>
      <c r="C14" s="41"/>
      <c r="D14" s="41"/>
      <c r="E14" s="41"/>
      <c r="F14" s="41"/>
      <c r="G14" s="41"/>
      <c r="H14" s="41"/>
      <c r="I14" s="41"/>
      <c r="J14" s="34"/>
      <c r="K14" s="34"/>
      <c r="L14" s="42"/>
      <c r="M14" s="42"/>
      <c r="N14" s="43"/>
      <c r="O14" s="43"/>
      <c r="P14" s="43"/>
      <c r="Q14" s="43"/>
      <c r="R14" s="36"/>
    </row>
    <row r="15" spans="1:18" s="9" customFormat="1" ht="15.6" customHeight="1" x14ac:dyDescent="0.25">
      <c r="A15" s="37" t="s">
        <v>19</v>
      </c>
      <c r="B15" s="41"/>
      <c r="C15" s="41"/>
      <c r="D15" s="41"/>
      <c r="E15" s="41"/>
      <c r="F15" s="41"/>
      <c r="G15" s="41"/>
      <c r="H15" s="41"/>
      <c r="I15" s="41"/>
      <c r="J15" s="34"/>
      <c r="K15" s="34"/>
      <c r="L15" s="42"/>
      <c r="M15" s="42"/>
      <c r="N15" s="43"/>
      <c r="O15" s="43"/>
      <c r="P15" s="43"/>
      <c r="Q15" s="43"/>
      <c r="R15" s="36"/>
    </row>
    <row r="16" spans="1:18" x14ac:dyDescent="0.25">
      <c r="A16" s="47" t="s">
        <v>20</v>
      </c>
      <c r="B16" s="47"/>
      <c r="C16" s="47"/>
      <c r="D16" s="47"/>
      <c r="E16" s="47"/>
      <c r="F16" s="47"/>
      <c r="G16" s="47"/>
      <c r="H16" s="47"/>
      <c r="I16" s="47"/>
      <c r="J16" s="47"/>
      <c r="K16" s="47"/>
      <c r="L16" s="47"/>
      <c r="M16" s="47"/>
      <c r="N16" s="47"/>
      <c r="O16" s="47"/>
      <c r="P16" s="47"/>
      <c r="Q16" s="47"/>
      <c r="R16" s="11"/>
    </row>
    <row r="17" spans="1:18" x14ac:dyDescent="0.25">
      <c r="A17" s="47" t="s">
        <v>21</v>
      </c>
      <c r="B17" s="47"/>
      <c r="C17" s="47"/>
      <c r="D17" s="47"/>
      <c r="E17" s="47"/>
      <c r="F17" s="47"/>
      <c r="G17" s="47"/>
      <c r="H17" s="47"/>
      <c r="I17" s="47"/>
      <c r="J17" s="47"/>
      <c r="K17" s="47"/>
      <c r="L17" s="47"/>
      <c r="M17" s="47"/>
      <c r="N17" s="47"/>
      <c r="O17" s="47"/>
      <c r="P17" s="47"/>
      <c r="Q17" s="47"/>
      <c r="R17" s="11"/>
    </row>
  </sheetData>
  <autoFilter ref="A3:R17" xr:uid="{051CC3BB-890B-4990-A15B-D62284C9A902}"/>
  <mergeCells count="4">
    <mergeCell ref="A1:Q1"/>
    <mergeCell ref="A16:Q16"/>
    <mergeCell ref="A17:Q17"/>
    <mergeCell ref="A12:I12"/>
  </mergeCells>
  <dataValidations count="1">
    <dataValidation type="list" allowBlank="1" showInputMessage="1" showErrorMessage="1" sqref="L12:L15" xr:uid="{B9494AAC-39A7-4936-AA5A-078B43FEC8C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DEC4DB22-EAE9-4C33-9CC4-716CAB884047}">
          <x14:formula1>
            <xm:f>Izvēles!$A$2:$A$5</xm:f>
          </x14:formula1>
          <xm:sqref>E4:E11</xm:sqref>
        </x14:dataValidation>
        <x14:dataValidation type="list" allowBlank="1" showInputMessage="1" showErrorMessage="1" xr:uid="{078DA53E-DA44-4DA3-B107-03FAB0C225F4}">
          <x14:formula1>
            <xm:f>Izvēles!$A$8:$A$9</xm:f>
          </x14:formula1>
          <xm:sqref>F4:F11</xm:sqref>
        </x14:dataValidation>
        <x14:dataValidation type="list" allowBlank="1" showInputMessage="1" showErrorMessage="1" xr:uid="{5F21B564-7D9A-40F1-A232-13E2B8601ACC}">
          <x14:formula1>
            <xm:f>Izvēles!$A$12:$A$13</xm:f>
          </x14:formula1>
          <xm:sqref>G4:G11</xm:sqref>
        </x14:dataValidation>
        <x14:dataValidation type="list" allowBlank="1" showInputMessage="1" showErrorMessage="1" xr:uid="{0A53C922-AB89-47B5-9630-DCF619C026ED}">
          <x14:formula1>
            <xm:f>Izvēles!$F$11:$F$30</xm:f>
          </x14:formula1>
          <xm:sqref>K4:K11</xm:sqref>
        </x14:dataValidation>
        <x14:dataValidation type="list" allowBlank="1" showInputMessage="1" showErrorMessage="1" xr:uid="{757BAF17-504B-45FB-94F1-17317DC038B5}">
          <x14:formula1>
            <xm:f>Izvēles!$J$2:$J$5</xm:f>
          </x14:formula1>
          <xm:sqref>L4:L11</xm:sqref>
        </x14:dataValidation>
        <x14:dataValidation type="list" allowBlank="1" showInputMessage="1" showErrorMessage="1" xr:uid="{F0E6C49D-BB33-4287-9128-A3CB0A4E4F2C}">
          <x14:formula1>
            <xm:f>Izvēles!$J$8:$J$13</xm:f>
          </x14:formula1>
          <xm:sqref>M4:M11</xm:sqref>
        </x14:dataValidation>
        <x14:dataValidation type="list" allowBlank="1" showInputMessage="1" showErrorMessage="1" xr:uid="{70950B1B-1122-4225-B19A-A7BCD962F4D0}">
          <x14:formula1>
            <xm:f>Izvēles!$J$16:$J$18</xm:f>
          </x14:formula1>
          <xm:sqref>N4:N11</xm:sqref>
        </x14:dataValidation>
        <x14:dataValidation type="list" allowBlank="1" showInputMessage="1" showErrorMessage="1" xr:uid="{5AFCED4A-44C9-409D-BF07-41539AEB1633}">
          <x14:formula1>
            <xm:f>Izvēles!$J$21:$J$23</xm:f>
          </x14:formula1>
          <xm:sqref>O4:O11</xm:sqref>
        </x14:dataValidation>
        <x14:dataValidation type="list" allowBlank="1" showInputMessage="1" showErrorMessage="1" xr:uid="{AD297F03-25BA-4CAA-98DE-A9A752145D89}">
          <x14:formula1>
            <xm:f>Izvēles!$J$26:$J$29</xm:f>
          </x14:formula1>
          <xm:sqref>P4:P11</xm:sqref>
        </x14:dataValidation>
        <x14:dataValidation type="list" allowBlank="1" showInputMessage="1" showErrorMessage="1" xr:uid="{8FB474EE-A773-4EE0-AE4D-8B273AEF6ACE}">
          <x14:formula1>
            <xm:f>Izvēles!$S$5:$S$7</xm:f>
          </x14:formula1>
          <xm:sqref>Q4:Q11</xm:sqref>
        </x14:dataValidation>
        <x14:dataValidation type="list" allowBlank="1" showInputMessage="1" showErrorMessage="1" xr:uid="{E0A37E9E-A6B0-42D4-B814-4F19EFA955A2}">
          <x14:formula1>
            <xm:f>Izvēles!$F$2:$F$4</xm:f>
          </x14:formula1>
          <xm:sqref>I4:I11</xm:sqref>
        </x14:dataValidation>
        <x14:dataValidation type="list" allowBlank="1" showInputMessage="1" showErrorMessage="1" xr:uid="{B5AB71F4-44AE-4471-A0D2-C87F48380968}">
          <x14:formula1>
            <xm:f>Izvēles!$A$16:$A$19</xm:f>
          </x14:formula1>
          <xm:sqref>H4:H11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AF7F-DFC5-49FB-A69E-0F452DD55BE7}">
  <dimension ref="A1:T30"/>
  <sheetViews>
    <sheetView workbookViewId="0">
      <selection activeCell="V12" sqref="V12"/>
    </sheetView>
  </sheetViews>
  <sheetFormatPr defaultRowHeight="15" x14ac:dyDescent="0.25"/>
  <sheetData>
    <row r="1" spans="1:19" x14ac:dyDescent="0.25">
      <c r="A1" s="38" t="s">
        <v>22</v>
      </c>
      <c r="F1" s="38" t="s">
        <v>23</v>
      </c>
      <c r="J1" s="38" t="s">
        <v>24</v>
      </c>
    </row>
    <row r="2" spans="1:19" x14ac:dyDescent="0.25">
      <c r="A2" t="s">
        <v>25</v>
      </c>
      <c r="F2" t="s">
        <v>26</v>
      </c>
      <c r="J2" t="s">
        <v>27</v>
      </c>
    </row>
    <row r="3" spans="1:19" x14ac:dyDescent="0.25">
      <c r="A3" t="s">
        <v>28</v>
      </c>
      <c r="F3" t="s">
        <v>29</v>
      </c>
      <c r="J3" t="s">
        <v>30</v>
      </c>
    </row>
    <row r="4" spans="1:19" ht="15.75" customHeight="1" x14ac:dyDescent="0.25">
      <c r="A4" t="s">
        <v>31</v>
      </c>
      <c r="F4" t="s">
        <v>32</v>
      </c>
      <c r="J4" t="s">
        <v>33</v>
      </c>
      <c r="S4" s="38" t="s">
        <v>34</v>
      </c>
    </row>
    <row r="5" spans="1:19" ht="15" customHeight="1" x14ac:dyDescent="0.25">
      <c r="A5" t="s">
        <v>35</v>
      </c>
      <c r="J5" t="s">
        <v>36</v>
      </c>
      <c r="S5" t="s">
        <v>37</v>
      </c>
    </row>
    <row r="6" spans="1:19" ht="15" customHeight="1" x14ac:dyDescent="0.25">
      <c r="S6" t="s">
        <v>38</v>
      </c>
    </row>
    <row r="7" spans="1:19" ht="15" customHeight="1" x14ac:dyDescent="0.25">
      <c r="A7" s="38" t="s">
        <v>39</v>
      </c>
      <c r="J7" s="38" t="s">
        <v>40</v>
      </c>
      <c r="S7" t="s">
        <v>41</v>
      </c>
    </row>
    <row r="8" spans="1:19" ht="15" customHeight="1" x14ac:dyDescent="0.25">
      <c r="A8" t="s">
        <v>42</v>
      </c>
      <c r="J8" t="s">
        <v>43</v>
      </c>
    </row>
    <row r="9" spans="1:19" ht="15" customHeight="1" x14ac:dyDescent="0.25">
      <c r="A9" t="s">
        <v>44</v>
      </c>
      <c r="J9" t="s">
        <v>45</v>
      </c>
    </row>
    <row r="10" spans="1:19" ht="15" customHeight="1" x14ac:dyDescent="0.25">
      <c r="F10" s="38" t="s">
        <v>46</v>
      </c>
      <c r="J10" t="s">
        <v>47</v>
      </c>
    </row>
    <row r="11" spans="1:19" ht="15" customHeight="1" x14ac:dyDescent="0.25">
      <c r="A11" s="38" t="s">
        <v>48</v>
      </c>
      <c r="F11" t="s">
        <v>49</v>
      </c>
      <c r="J11" t="s">
        <v>50</v>
      </c>
    </row>
    <row r="12" spans="1:19" ht="15" customHeight="1" x14ac:dyDescent="0.25">
      <c r="A12" t="s">
        <v>51</v>
      </c>
      <c r="F12" t="s">
        <v>52</v>
      </c>
      <c r="J12" t="s">
        <v>53</v>
      </c>
    </row>
    <row r="13" spans="1:19" ht="15" customHeight="1" x14ac:dyDescent="0.25">
      <c r="A13" t="s">
        <v>54</v>
      </c>
      <c r="F13" t="s">
        <v>55</v>
      </c>
      <c r="J13" t="s">
        <v>56</v>
      </c>
    </row>
    <row r="14" spans="1:19" ht="15" customHeight="1" x14ac:dyDescent="0.25">
      <c r="F14" t="s">
        <v>57</v>
      </c>
    </row>
    <row r="15" spans="1:19" ht="15" customHeight="1" x14ac:dyDescent="0.25">
      <c r="A15" s="38" t="s">
        <v>58</v>
      </c>
      <c r="F15" t="s">
        <v>59</v>
      </c>
      <c r="J15" s="38" t="s">
        <v>60</v>
      </c>
    </row>
    <row r="16" spans="1:19" ht="15" customHeight="1" x14ac:dyDescent="0.25">
      <c r="A16" t="s">
        <v>61</v>
      </c>
      <c r="F16" t="s">
        <v>62</v>
      </c>
      <c r="J16" t="s">
        <v>63</v>
      </c>
    </row>
    <row r="17" spans="1:20" ht="15" customHeight="1" x14ac:dyDescent="0.25">
      <c r="A17" t="s">
        <v>64</v>
      </c>
      <c r="F17" t="s">
        <v>65</v>
      </c>
      <c r="J17" t="s">
        <v>66</v>
      </c>
    </row>
    <row r="18" spans="1:20" ht="15" customHeight="1" x14ac:dyDescent="0.25">
      <c r="A18" t="s">
        <v>67</v>
      </c>
      <c r="F18" t="s">
        <v>68</v>
      </c>
      <c r="J18" t="s">
        <v>69</v>
      </c>
      <c r="T18" s="44"/>
    </row>
    <row r="19" spans="1:20" ht="15" customHeight="1" x14ac:dyDescent="0.25">
      <c r="A19" t="s">
        <v>70</v>
      </c>
      <c r="F19" t="s">
        <v>71</v>
      </c>
    </row>
    <row r="20" spans="1:20" ht="15" customHeight="1" x14ac:dyDescent="0.25">
      <c r="F20" t="s">
        <v>72</v>
      </c>
      <c r="J20" s="38" t="s">
        <v>73</v>
      </c>
    </row>
    <row r="21" spans="1:20" x14ac:dyDescent="0.25">
      <c r="F21" t="s">
        <v>74</v>
      </c>
      <c r="J21" t="s">
        <v>75</v>
      </c>
    </row>
    <row r="22" spans="1:20" x14ac:dyDescent="0.25">
      <c r="F22" t="s">
        <v>76</v>
      </c>
      <c r="J22" t="s">
        <v>77</v>
      </c>
    </row>
    <row r="23" spans="1:20" x14ac:dyDescent="0.25">
      <c r="F23" t="s">
        <v>78</v>
      </c>
      <c r="J23" t="s">
        <v>79</v>
      </c>
    </row>
    <row r="24" spans="1:20" x14ac:dyDescent="0.25">
      <c r="F24" t="s">
        <v>80</v>
      </c>
    </row>
    <row r="25" spans="1:20" x14ac:dyDescent="0.25">
      <c r="F25" t="s">
        <v>81</v>
      </c>
      <c r="J25" s="38" t="s">
        <v>82</v>
      </c>
    </row>
    <row r="26" spans="1:20" x14ac:dyDescent="0.25">
      <c r="F26" t="s">
        <v>83</v>
      </c>
      <c r="J26" t="s">
        <v>84</v>
      </c>
    </row>
    <row r="27" spans="1:20" x14ac:dyDescent="0.25">
      <c r="F27" t="s">
        <v>85</v>
      </c>
      <c r="J27" t="s">
        <v>86</v>
      </c>
    </row>
    <row r="28" spans="1:20" x14ac:dyDescent="0.25">
      <c r="F28" t="s">
        <v>87</v>
      </c>
      <c r="J28" t="s">
        <v>88</v>
      </c>
    </row>
    <row r="29" spans="1:20" x14ac:dyDescent="0.25">
      <c r="F29" t="s">
        <v>89</v>
      </c>
      <c r="J29" t="s">
        <v>90</v>
      </c>
    </row>
    <row r="30" spans="1:20" x14ac:dyDescent="0.25">
      <c r="F30" t="s">
        <v>91</v>
      </c>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5BEF-744E-45B9-80A4-AF1895982106}">
  <dimension ref="A3:C99"/>
  <sheetViews>
    <sheetView topLeftCell="A70" zoomScale="70" zoomScaleNormal="70" workbookViewId="0">
      <selection activeCell="A9" activeCellId="1" sqref="A5 A9 A14 A19 A30 A49 A88 A92"/>
    </sheetView>
  </sheetViews>
  <sheetFormatPr defaultRowHeight="15" x14ac:dyDescent="0.25"/>
  <cols>
    <col min="1" max="1" width="255.5703125" bestFit="1" customWidth="1"/>
    <col min="2" max="2" width="50.42578125" bestFit="1" customWidth="1"/>
    <col min="3" max="3" width="30.5703125" bestFit="1" customWidth="1"/>
    <col min="4" max="4" width="31.28515625" bestFit="1" customWidth="1"/>
    <col min="5" max="5" width="161.140625" bestFit="1" customWidth="1"/>
    <col min="6" max="6" width="37.140625" bestFit="1" customWidth="1"/>
    <col min="7" max="7" width="176.140625" bestFit="1" customWidth="1"/>
    <col min="8" max="8" width="178.42578125" bestFit="1" customWidth="1"/>
    <col min="9" max="9" width="30.5703125" bestFit="1" customWidth="1"/>
    <col min="10" max="10" width="31.140625" bestFit="1" customWidth="1"/>
    <col min="11" max="11" width="31.5703125" bestFit="1" customWidth="1"/>
    <col min="12" max="12" width="104.7109375" bestFit="1" customWidth="1"/>
    <col min="13" max="13" width="42.42578125" bestFit="1" customWidth="1"/>
    <col min="14" max="14" width="49.85546875" bestFit="1" customWidth="1"/>
    <col min="15" max="16" width="30.42578125" bestFit="1" customWidth="1"/>
    <col min="17" max="17" width="30.85546875" bestFit="1" customWidth="1"/>
    <col min="18" max="18" width="129.42578125" bestFit="1" customWidth="1"/>
    <col min="19" max="19" width="35.28515625" bestFit="1" customWidth="1"/>
    <col min="20" max="20" width="6.85546875" bestFit="1" customWidth="1"/>
    <col min="21" max="21" width="45" bestFit="1" customWidth="1"/>
    <col min="22" max="22" width="37.28515625" bestFit="1" customWidth="1"/>
    <col min="23" max="23" width="31.28515625" bestFit="1" customWidth="1"/>
    <col min="24" max="24" width="161.140625" bestFit="1" customWidth="1"/>
    <col min="25" max="25" width="37.140625" bestFit="1" customWidth="1"/>
    <col min="26" max="26" width="176.140625" bestFit="1" customWidth="1"/>
    <col min="27" max="27" width="178.42578125" bestFit="1" customWidth="1"/>
    <col min="28" max="28" width="30.5703125" bestFit="1" customWidth="1"/>
    <col min="29" max="29" width="31.140625" bestFit="1" customWidth="1"/>
    <col min="30" max="30" width="31.5703125" bestFit="1" customWidth="1"/>
    <col min="31" max="31" width="104.7109375" bestFit="1" customWidth="1"/>
    <col min="32" max="32" width="42.42578125" bestFit="1" customWidth="1"/>
    <col min="33" max="33" width="49.85546875" bestFit="1" customWidth="1"/>
    <col min="34" max="35" width="30.42578125" bestFit="1" customWidth="1"/>
    <col min="36" max="36" width="30.85546875" bestFit="1" customWidth="1"/>
    <col min="37" max="37" width="129.42578125" bestFit="1" customWidth="1"/>
    <col min="38" max="38" width="35.28515625" bestFit="1" customWidth="1"/>
    <col min="39" max="39" width="11.140625" bestFit="1" customWidth="1"/>
    <col min="40" max="40" width="55" bestFit="1" customWidth="1"/>
    <col min="41" max="41" width="35.140625" bestFit="1" customWidth="1"/>
    <col min="42" max="42" width="26.28515625" bestFit="1" customWidth="1"/>
    <col min="43" max="43" width="40.5703125" bestFit="1" customWidth="1"/>
    <col min="44" max="44" width="57.28515625" bestFit="1" customWidth="1"/>
    <col min="45" max="45" width="165.85546875" bestFit="1" customWidth="1"/>
    <col min="46" max="46" width="78.140625" bestFit="1" customWidth="1"/>
    <col min="47" max="47" width="46.42578125" bestFit="1" customWidth="1"/>
    <col min="48" max="48" width="101.85546875" bestFit="1" customWidth="1"/>
    <col min="49" max="49" width="47.85546875" bestFit="1" customWidth="1"/>
    <col min="50" max="50" width="69.42578125" bestFit="1" customWidth="1"/>
    <col min="51" max="51" width="57.85546875" bestFit="1" customWidth="1"/>
    <col min="52" max="52" width="41.85546875" bestFit="1" customWidth="1"/>
    <col min="53" max="53" width="6.85546875" bestFit="1" customWidth="1"/>
    <col min="54" max="54" width="10.42578125" bestFit="1" customWidth="1"/>
  </cols>
  <sheetData>
    <row r="3" spans="1:3" x14ac:dyDescent="0.25">
      <c r="A3" s="24" t="s">
        <v>92</v>
      </c>
      <c r="B3" t="s">
        <v>93</v>
      </c>
      <c r="C3" t="s">
        <v>94</v>
      </c>
    </row>
    <row r="4" spans="1:3" x14ac:dyDescent="0.25">
      <c r="A4" s="25" t="s">
        <v>95</v>
      </c>
      <c r="B4">
        <v>2</v>
      </c>
      <c r="C4" s="28">
        <v>1046388.44</v>
      </c>
    </row>
    <row r="5" spans="1:3" x14ac:dyDescent="0.25">
      <c r="A5" s="26" t="s">
        <v>54</v>
      </c>
      <c r="B5">
        <v>1</v>
      </c>
      <c r="C5" s="28">
        <v>192619.84</v>
      </c>
    </row>
    <row r="6" spans="1:3" x14ac:dyDescent="0.25">
      <c r="A6" s="27" t="s">
        <v>96</v>
      </c>
      <c r="B6">
        <v>1</v>
      </c>
      <c r="C6" s="28">
        <v>192619.84</v>
      </c>
    </row>
    <row r="7" spans="1:3" x14ac:dyDescent="0.25">
      <c r="A7" s="29" t="s">
        <v>97</v>
      </c>
      <c r="B7">
        <v>1</v>
      </c>
      <c r="C7" s="28">
        <v>192619.84</v>
      </c>
    </row>
    <row r="8" spans="1:3" x14ac:dyDescent="0.25">
      <c r="A8" s="30" t="s">
        <v>98</v>
      </c>
      <c r="B8">
        <v>1</v>
      </c>
      <c r="C8" s="28">
        <v>192619.84</v>
      </c>
    </row>
    <row r="9" spans="1:3" x14ac:dyDescent="0.25">
      <c r="A9" s="26" t="s">
        <v>51</v>
      </c>
      <c r="B9">
        <v>1</v>
      </c>
      <c r="C9" s="28">
        <v>853768.6</v>
      </c>
    </row>
    <row r="10" spans="1:3" x14ac:dyDescent="0.25">
      <c r="A10" s="27" t="s">
        <v>99</v>
      </c>
      <c r="B10">
        <v>1</v>
      </c>
      <c r="C10" s="28">
        <v>853768.6</v>
      </c>
    </row>
    <row r="11" spans="1:3" x14ac:dyDescent="0.25">
      <c r="A11" s="29" t="s">
        <v>100</v>
      </c>
      <c r="B11">
        <v>1</v>
      </c>
      <c r="C11" s="28">
        <v>853768.6</v>
      </c>
    </row>
    <row r="12" spans="1:3" x14ac:dyDescent="0.25">
      <c r="A12" s="30" t="s">
        <v>101</v>
      </c>
      <c r="B12">
        <v>1</v>
      </c>
      <c r="C12" s="28">
        <v>853768.6</v>
      </c>
    </row>
    <row r="13" spans="1:3" x14ac:dyDescent="0.25">
      <c r="A13" s="25" t="s">
        <v>102</v>
      </c>
      <c r="B13">
        <v>1</v>
      </c>
      <c r="C13" s="28">
        <v>145594</v>
      </c>
    </row>
    <row r="14" spans="1:3" x14ac:dyDescent="0.25">
      <c r="A14" s="26" t="s">
        <v>54</v>
      </c>
      <c r="B14">
        <v>1</v>
      </c>
      <c r="C14" s="28">
        <v>145594</v>
      </c>
    </row>
    <row r="15" spans="1:3" x14ac:dyDescent="0.25">
      <c r="A15" s="27" t="s">
        <v>103</v>
      </c>
      <c r="B15">
        <v>1</v>
      </c>
      <c r="C15" s="28">
        <v>145594</v>
      </c>
    </row>
    <row r="16" spans="1:3" x14ac:dyDescent="0.25">
      <c r="A16" s="29" t="s">
        <v>97</v>
      </c>
      <c r="B16">
        <v>1</v>
      </c>
      <c r="C16" s="28">
        <v>145594</v>
      </c>
    </row>
    <row r="17" spans="1:3" x14ac:dyDescent="0.25">
      <c r="A17" s="30" t="s">
        <v>104</v>
      </c>
      <c r="B17">
        <v>1</v>
      </c>
      <c r="C17" s="28">
        <v>145594</v>
      </c>
    </row>
    <row r="18" spans="1:3" x14ac:dyDescent="0.25">
      <c r="A18" s="25" t="s">
        <v>105</v>
      </c>
      <c r="B18">
        <v>5</v>
      </c>
      <c r="C18" s="28">
        <v>3754306.52</v>
      </c>
    </row>
    <row r="19" spans="1:3" x14ac:dyDescent="0.25">
      <c r="A19" s="26" t="s">
        <v>54</v>
      </c>
      <c r="B19">
        <v>5</v>
      </c>
      <c r="C19" s="28">
        <v>3754306.52</v>
      </c>
    </row>
    <row r="20" spans="1:3" x14ac:dyDescent="0.25">
      <c r="A20" s="27" t="s">
        <v>106</v>
      </c>
      <c r="B20">
        <v>3</v>
      </c>
      <c r="C20" s="28">
        <v>534000</v>
      </c>
    </row>
    <row r="21" spans="1:3" x14ac:dyDescent="0.25">
      <c r="A21" s="29" t="s">
        <v>97</v>
      </c>
      <c r="B21">
        <v>3</v>
      </c>
      <c r="C21" s="28">
        <v>534000</v>
      </c>
    </row>
    <row r="22" spans="1:3" x14ac:dyDescent="0.25">
      <c r="A22" s="30" t="s">
        <v>107</v>
      </c>
      <c r="B22">
        <v>1</v>
      </c>
      <c r="C22" s="28">
        <v>204000</v>
      </c>
    </row>
    <row r="23" spans="1:3" x14ac:dyDescent="0.25">
      <c r="A23" s="30" t="s">
        <v>108</v>
      </c>
      <c r="B23">
        <v>1</v>
      </c>
      <c r="C23" s="28">
        <v>150000</v>
      </c>
    </row>
    <row r="24" spans="1:3" x14ac:dyDescent="0.25">
      <c r="A24" s="30" t="s">
        <v>109</v>
      </c>
      <c r="B24">
        <v>1</v>
      </c>
      <c r="C24" s="28">
        <v>180000</v>
      </c>
    </row>
    <row r="25" spans="1:3" x14ac:dyDescent="0.25">
      <c r="A25" s="27" t="s">
        <v>103</v>
      </c>
      <c r="B25">
        <v>2</v>
      </c>
      <c r="C25" s="28">
        <v>3220306.52</v>
      </c>
    </row>
    <row r="26" spans="1:3" x14ac:dyDescent="0.25">
      <c r="A26" s="29" t="s">
        <v>97</v>
      </c>
      <c r="B26">
        <v>2</v>
      </c>
      <c r="C26" s="28">
        <v>3220306.52</v>
      </c>
    </row>
    <row r="27" spans="1:3" x14ac:dyDescent="0.25">
      <c r="A27" s="30" t="s">
        <v>110</v>
      </c>
      <c r="B27">
        <v>1</v>
      </c>
      <c r="C27" s="28">
        <v>2600471.81</v>
      </c>
    </row>
    <row r="28" spans="1:3" x14ac:dyDescent="0.25">
      <c r="A28" s="30" t="s">
        <v>111</v>
      </c>
      <c r="B28">
        <v>1</v>
      </c>
      <c r="C28" s="28">
        <v>619834.71</v>
      </c>
    </row>
    <row r="29" spans="1:3" x14ac:dyDescent="0.25">
      <c r="A29" s="25" t="s">
        <v>112</v>
      </c>
      <c r="B29">
        <v>38</v>
      </c>
      <c r="C29" s="28">
        <v>69456266.629999995</v>
      </c>
    </row>
    <row r="30" spans="1:3" x14ac:dyDescent="0.25">
      <c r="A30" s="26" t="s">
        <v>54</v>
      </c>
      <c r="B30">
        <v>17</v>
      </c>
      <c r="C30" s="28">
        <v>37145439.329999998</v>
      </c>
    </row>
    <row r="31" spans="1:3" x14ac:dyDescent="0.25">
      <c r="A31" s="27" t="s">
        <v>113</v>
      </c>
      <c r="B31">
        <v>2</v>
      </c>
      <c r="C31" s="28">
        <v>3777520.13</v>
      </c>
    </row>
    <row r="32" spans="1:3" x14ac:dyDescent="0.25">
      <c r="A32" s="29" t="s">
        <v>97</v>
      </c>
      <c r="B32">
        <v>2</v>
      </c>
      <c r="C32" s="28">
        <v>3777520.13</v>
      </c>
    </row>
    <row r="33" spans="1:3" x14ac:dyDescent="0.25">
      <c r="A33" s="30" t="s">
        <v>114</v>
      </c>
      <c r="B33">
        <v>1</v>
      </c>
      <c r="C33" s="28">
        <v>277520.13</v>
      </c>
    </row>
    <row r="34" spans="1:3" x14ac:dyDescent="0.25">
      <c r="A34" s="30" t="s">
        <v>115</v>
      </c>
      <c r="B34">
        <v>1</v>
      </c>
      <c r="C34" s="28">
        <v>3500000</v>
      </c>
    </row>
    <row r="35" spans="1:3" x14ac:dyDescent="0.25">
      <c r="A35" s="27" t="s">
        <v>116</v>
      </c>
      <c r="B35">
        <v>1</v>
      </c>
      <c r="C35" s="28">
        <v>165290</v>
      </c>
    </row>
    <row r="36" spans="1:3" x14ac:dyDescent="0.25">
      <c r="A36" s="29" t="s">
        <v>97</v>
      </c>
      <c r="B36">
        <v>1</v>
      </c>
      <c r="C36" s="28">
        <v>165290</v>
      </c>
    </row>
    <row r="37" spans="1:3" x14ac:dyDescent="0.25">
      <c r="A37" s="30" t="s">
        <v>115</v>
      </c>
      <c r="B37">
        <v>1</v>
      </c>
      <c r="C37" s="28">
        <v>165290</v>
      </c>
    </row>
    <row r="38" spans="1:3" x14ac:dyDescent="0.25">
      <c r="A38" s="27" t="s">
        <v>117</v>
      </c>
      <c r="B38">
        <v>7</v>
      </c>
      <c r="C38" s="28">
        <v>26923550</v>
      </c>
    </row>
    <row r="39" spans="1:3" x14ac:dyDescent="0.25">
      <c r="A39" s="29" t="s">
        <v>97</v>
      </c>
      <c r="B39">
        <v>7</v>
      </c>
      <c r="C39" s="28">
        <v>26923550</v>
      </c>
    </row>
    <row r="40" spans="1:3" x14ac:dyDescent="0.25">
      <c r="A40" s="30" t="s">
        <v>114</v>
      </c>
      <c r="B40">
        <v>1</v>
      </c>
      <c r="C40" s="28">
        <v>173550</v>
      </c>
    </row>
    <row r="41" spans="1:3" x14ac:dyDescent="0.25">
      <c r="A41" s="30" t="s">
        <v>115</v>
      </c>
      <c r="B41">
        <v>6</v>
      </c>
      <c r="C41" s="28">
        <v>26750000</v>
      </c>
    </row>
    <row r="42" spans="1:3" x14ac:dyDescent="0.25">
      <c r="A42" s="27" t="s">
        <v>118</v>
      </c>
      <c r="B42">
        <v>7</v>
      </c>
      <c r="C42" s="28">
        <v>6279079.2000000002</v>
      </c>
    </row>
    <row r="43" spans="1:3" x14ac:dyDescent="0.25">
      <c r="A43" s="29" t="s">
        <v>97</v>
      </c>
      <c r="B43">
        <v>5</v>
      </c>
      <c r="C43" s="28">
        <v>3767430.9</v>
      </c>
    </row>
    <row r="44" spans="1:3" x14ac:dyDescent="0.25">
      <c r="A44" s="30" t="s">
        <v>114</v>
      </c>
      <c r="B44">
        <v>3</v>
      </c>
      <c r="C44" s="28">
        <v>2032851.9</v>
      </c>
    </row>
    <row r="45" spans="1:3" x14ac:dyDescent="0.25">
      <c r="A45" s="30" t="s">
        <v>115</v>
      </c>
      <c r="B45">
        <v>2</v>
      </c>
      <c r="C45" s="28">
        <v>1734579</v>
      </c>
    </row>
    <row r="46" spans="1:3" x14ac:dyDescent="0.25">
      <c r="A46" s="29" t="s">
        <v>100</v>
      </c>
      <c r="B46">
        <v>2</v>
      </c>
      <c r="C46" s="28">
        <v>2511648.2999999998</v>
      </c>
    </row>
    <row r="47" spans="1:3" x14ac:dyDescent="0.25">
      <c r="A47" s="30" t="s">
        <v>114</v>
      </c>
      <c r="B47">
        <v>1</v>
      </c>
      <c r="C47" s="28">
        <v>2163800</v>
      </c>
    </row>
    <row r="48" spans="1:3" x14ac:dyDescent="0.25">
      <c r="A48" s="30" t="s">
        <v>119</v>
      </c>
      <c r="B48">
        <v>1</v>
      </c>
      <c r="C48" s="28">
        <v>347848.3</v>
      </c>
    </row>
    <row r="49" spans="1:3" x14ac:dyDescent="0.25">
      <c r="A49" s="26" t="s">
        <v>51</v>
      </c>
      <c r="B49">
        <v>21</v>
      </c>
      <c r="C49" s="28">
        <v>32310827.300000001</v>
      </c>
    </row>
    <row r="50" spans="1:3" x14ac:dyDescent="0.25">
      <c r="A50" s="27" t="s">
        <v>120</v>
      </c>
      <c r="B50">
        <v>1</v>
      </c>
      <c r="C50" s="28">
        <v>306680</v>
      </c>
    </row>
    <row r="51" spans="1:3" x14ac:dyDescent="0.25">
      <c r="A51" s="29" t="s">
        <v>97</v>
      </c>
      <c r="B51">
        <v>1</v>
      </c>
      <c r="C51" s="28">
        <v>306680</v>
      </c>
    </row>
    <row r="52" spans="1:3" x14ac:dyDescent="0.25">
      <c r="A52" s="30" t="s">
        <v>115</v>
      </c>
      <c r="B52">
        <v>1</v>
      </c>
      <c r="C52" s="28">
        <v>306680</v>
      </c>
    </row>
    <row r="53" spans="1:3" x14ac:dyDescent="0.25">
      <c r="A53" s="27" t="s">
        <v>121</v>
      </c>
      <c r="B53">
        <v>1</v>
      </c>
      <c r="C53" s="28">
        <v>278980</v>
      </c>
    </row>
    <row r="54" spans="1:3" x14ac:dyDescent="0.25">
      <c r="A54" s="29" t="s">
        <v>100</v>
      </c>
      <c r="B54">
        <v>1</v>
      </c>
      <c r="C54" s="28">
        <v>278980</v>
      </c>
    </row>
    <row r="55" spans="1:3" x14ac:dyDescent="0.25">
      <c r="A55" s="30" t="s">
        <v>114</v>
      </c>
      <c r="B55">
        <v>1</v>
      </c>
      <c r="C55" s="28">
        <v>278980</v>
      </c>
    </row>
    <row r="56" spans="1:3" x14ac:dyDescent="0.25">
      <c r="A56" s="27" t="s">
        <v>122</v>
      </c>
      <c r="B56">
        <v>1</v>
      </c>
      <c r="C56" s="28">
        <v>1409090</v>
      </c>
    </row>
    <row r="57" spans="1:3" x14ac:dyDescent="0.25">
      <c r="A57" s="29" t="s">
        <v>97</v>
      </c>
      <c r="B57">
        <v>1</v>
      </c>
      <c r="C57" s="28">
        <v>1409090</v>
      </c>
    </row>
    <row r="58" spans="1:3" x14ac:dyDescent="0.25">
      <c r="A58" s="30" t="s">
        <v>114</v>
      </c>
      <c r="B58">
        <v>1</v>
      </c>
      <c r="C58" s="28">
        <v>1409090</v>
      </c>
    </row>
    <row r="59" spans="1:3" x14ac:dyDescent="0.25">
      <c r="A59" s="27" t="s">
        <v>123</v>
      </c>
      <c r="B59">
        <v>1</v>
      </c>
      <c r="C59" s="28">
        <v>315771.55</v>
      </c>
    </row>
    <row r="60" spans="1:3" x14ac:dyDescent="0.25">
      <c r="A60" s="29" t="s">
        <v>97</v>
      </c>
      <c r="B60">
        <v>1</v>
      </c>
      <c r="C60" s="28">
        <v>315771.55</v>
      </c>
    </row>
    <row r="61" spans="1:3" x14ac:dyDescent="0.25">
      <c r="A61" s="30" t="s">
        <v>114</v>
      </c>
      <c r="B61">
        <v>1</v>
      </c>
      <c r="C61" s="28">
        <v>315771.55</v>
      </c>
    </row>
    <row r="62" spans="1:3" x14ac:dyDescent="0.25">
      <c r="A62" s="27" t="s">
        <v>124</v>
      </c>
      <c r="B62">
        <v>1</v>
      </c>
      <c r="C62" s="28">
        <v>186396</v>
      </c>
    </row>
    <row r="63" spans="1:3" x14ac:dyDescent="0.25">
      <c r="A63" s="29" t="s">
        <v>97</v>
      </c>
      <c r="B63">
        <v>1</v>
      </c>
      <c r="C63" s="28">
        <v>186396</v>
      </c>
    </row>
    <row r="64" spans="1:3" x14ac:dyDescent="0.25">
      <c r="A64" s="30" t="s">
        <v>114</v>
      </c>
      <c r="B64">
        <v>1</v>
      </c>
      <c r="C64" s="28">
        <v>186396</v>
      </c>
    </row>
    <row r="65" spans="1:3" x14ac:dyDescent="0.25">
      <c r="A65" s="27" t="s">
        <v>125</v>
      </c>
      <c r="B65">
        <v>1</v>
      </c>
      <c r="C65" s="28">
        <v>140000</v>
      </c>
    </row>
    <row r="66" spans="1:3" x14ac:dyDescent="0.25">
      <c r="A66" s="29" t="s">
        <v>97</v>
      </c>
      <c r="B66">
        <v>1</v>
      </c>
      <c r="C66" s="28">
        <v>140000</v>
      </c>
    </row>
    <row r="67" spans="1:3" x14ac:dyDescent="0.25">
      <c r="A67" s="30" t="s">
        <v>114</v>
      </c>
      <c r="B67">
        <v>1</v>
      </c>
      <c r="C67" s="28">
        <v>140000</v>
      </c>
    </row>
    <row r="68" spans="1:3" x14ac:dyDescent="0.25">
      <c r="A68" s="27" t="s">
        <v>99</v>
      </c>
      <c r="B68">
        <v>3</v>
      </c>
      <c r="C68" s="28">
        <v>1936000</v>
      </c>
    </row>
    <row r="69" spans="1:3" x14ac:dyDescent="0.25">
      <c r="A69" s="29" t="s">
        <v>97</v>
      </c>
      <c r="B69">
        <v>3</v>
      </c>
      <c r="C69" s="28">
        <v>1936000</v>
      </c>
    </row>
    <row r="70" spans="1:3" x14ac:dyDescent="0.25">
      <c r="A70" s="30" t="s">
        <v>114</v>
      </c>
      <c r="B70">
        <v>2</v>
      </c>
      <c r="C70" s="28">
        <v>1636000</v>
      </c>
    </row>
    <row r="71" spans="1:3" x14ac:dyDescent="0.25">
      <c r="A71" s="30" t="s">
        <v>115</v>
      </c>
      <c r="B71">
        <v>1</v>
      </c>
      <c r="C71" s="28">
        <v>300000</v>
      </c>
    </row>
    <row r="72" spans="1:3" x14ac:dyDescent="0.25">
      <c r="A72" s="27" t="s">
        <v>126</v>
      </c>
      <c r="B72">
        <v>9</v>
      </c>
      <c r="C72" s="28">
        <v>26786363.75</v>
      </c>
    </row>
    <row r="73" spans="1:3" x14ac:dyDescent="0.25">
      <c r="A73" s="29" t="s">
        <v>97</v>
      </c>
      <c r="B73">
        <v>7</v>
      </c>
      <c r="C73" s="28">
        <v>25538429.75</v>
      </c>
    </row>
    <row r="74" spans="1:3" x14ac:dyDescent="0.25">
      <c r="A74" s="30" t="s">
        <v>114</v>
      </c>
      <c r="B74">
        <v>1</v>
      </c>
      <c r="C74" s="28">
        <v>300000</v>
      </c>
    </row>
    <row r="75" spans="1:3" x14ac:dyDescent="0.25">
      <c r="A75" s="30" t="s">
        <v>115</v>
      </c>
      <c r="B75">
        <v>6</v>
      </c>
      <c r="C75" s="28">
        <v>25238429.75</v>
      </c>
    </row>
    <row r="76" spans="1:3" x14ac:dyDescent="0.25">
      <c r="A76" s="29" t="s">
        <v>100</v>
      </c>
      <c r="B76">
        <v>2</v>
      </c>
      <c r="C76" s="28">
        <v>1247934</v>
      </c>
    </row>
    <row r="77" spans="1:3" x14ac:dyDescent="0.25">
      <c r="A77" s="30" t="s">
        <v>114</v>
      </c>
      <c r="B77">
        <v>2</v>
      </c>
      <c r="C77" s="28">
        <v>1247934</v>
      </c>
    </row>
    <row r="78" spans="1:3" x14ac:dyDescent="0.25">
      <c r="A78" s="27" t="s">
        <v>127</v>
      </c>
      <c r="B78">
        <v>1</v>
      </c>
      <c r="C78" s="28">
        <v>325000</v>
      </c>
    </row>
    <row r="79" spans="1:3" x14ac:dyDescent="0.25">
      <c r="A79" s="29" t="s">
        <v>97</v>
      </c>
      <c r="B79">
        <v>1</v>
      </c>
      <c r="C79" s="28">
        <v>325000</v>
      </c>
    </row>
    <row r="80" spans="1:3" x14ac:dyDescent="0.25">
      <c r="A80" s="30" t="s">
        <v>115</v>
      </c>
      <c r="B80">
        <v>1</v>
      </c>
      <c r="C80" s="28">
        <v>325000</v>
      </c>
    </row>
    <row r="81" spans="1:3" x14ac:dyDescent="0.25">
      <c r="A81" s="27" t="s">
        <v>128</v>
      </c>
      <c r="B81">
        <v>1</v>
      </c>
      <c r="C81" s="28">
        <v>454546</v>
      </c>
    </row>
    <row r="82" spans="1:3" x14ac:dyDescent="0.25">
      <c r="A82" s="29" t="s">
        <v>97</v>
      </c>
      <c r="B82">
        <v>1</v>
      </c>
      <c r="C82" s="28">
        <v>454546</v>
      </c>
    </row>
    <row r="83" spans="1:3" x14ac:dyDescent="0.25">
      <c r="A83" s="30" t="s">
        <v>115</v>
      </c>
      <c r="B83">
        <v>1</v>
      </c>
      <c r="C83" s="28">
        <v>454546</v>
      </c>
    </row>
    <row r="84" spans="1:3" x14ac:dyDescent="0.25">
      <c r="A84" s="27" t="s">
        <v>118</v>
      </c>
      <c r="B84">
        <v>1</v>
      </c>
      <c r="C84" s="28">
        <v>172000</v>
      </c>
    </row>
    <row r="85" spans="1:3" x14ac:dyDescent="0.25">
      <c r="A85" s="29" t="s">
        <v>97</v>
      </c>
      <c r="B85">
        <v>1</v>
      </c>
      <c r="C85" s="28">
        <v>172000</v>
      </c>
    </row>
    <row r="86" spans="1:3" x14ac:dyDescent="0.25">
      <c r="A86" s="30" t="s">
        <v>115</v>
      </c>
      <c r="B86">
        <v>1</v>
      </c>
      <c r="C86" s="28">
        <v>172000</v>
      </c>
    </row>
    <row r="87" spans="1:3" x14ac:dyDescent="0.25">
      <c r="A87" s="25" t="s">
        <v>129</v>
      </c>
      <c r="B87">
        <v>4</v>
      </c>
      <c r="C87" s="28">
        <v>1037655</v>
      </c>
    </row>
    <row r="88" spans="1:3" x14ac:dyDescent="0.25">
      <c r="A88" s="26" t="s">
        <v>54</v>
      </c>
      <c r="B88">
        <v>2</v>
      </c>
      <c r="C88" s="28">
        <v>507000</v>
      </c>
    </row>
    <row r="89" spans="1:3" x14ac:dyDescent="0.25">
      <c r="A89" s="27" t="s">
        <v>117</v>
      </c>
      <c r="B89">
        <v>2</v>
      </c>
      <c r="C89" s="28">
        <v>507000</v>
      </c>
    </row>
    <row r="90" spans="1:3" x14ac:dyDescent="0.25">
      <c r="A90" s="29" t="s">
        <v>97</v>
      </c>
      <c r="B90">
        <v>2</v>
      </c>
      <c r="C90" s="28">
        <v>507000</v>
      </c>
    </row>
    <row r="91" spans="1:3" x14ac:dyDescent="0.25">
      <c r="A91" s="30" t="s">
        <v>130</v>
      </c>
      <c r="B91">
        <v>2</v>
      </c>
      <c r="C91" s="28">
        <v>507000</v>
      </c>
    </row>
    <row r="92" spans="1:3" x14ac:dyDescent="0.25">
      <c r="A92" s="26" t="s">
        <v>51</v>
      </c>
      <c r="B92">
        <v>2</v>
      </c>
      <c r="C92" s="28">
        <v>530655</v>
      </c>
    </row>
    <row r="93" spans="1:3" x14ac:dyDescent="0.25">
      <c r="A93" s="27" t="s">
        <v>131</v>
      </c>
      <c r="B93">
        <v>1</v>
      </c>
      <c r="C93" s="28">
        <v>339000</v>
      </c>
    </row>
    <row r="94" spans="1:3" x14ac:dyDescent="0.25">
      <c r="A94" s="29" t="s">
        <v>100</v>
      </c>
      <c r="B94">
        <v>1</v>
      </c>
      <c r="C94" s="28">
        <v>339000</v>
      </c>
    </row>
    <row r="95" spans="1:3" x14ac:dyDescent="0.25">
      <c r="A95" s="30" t="s">
        <v>132</v>
      </c>
      <c r="B95">
        <v>1</v>
      </c>
      <c r="C95" s="28">
        <v>339000</v>
      </c>
    </row>
    <row r="96" spans="1:3" x14ac:dyDescent="0.25">
      <c r="A96" s="27" t="s">
        <v>117</v>
      </c>
      <c r="B96">
        <v>1</v>
      </c>
      <c r="C96" s="28">
        <v>191655</v>
      </c>
    </row>
    <row r="97" spans="1:3" x14ac:dyDescent="0.25">
      <c r="A97" s="29" t="s">
        <v>97</v>
      </c>
      <c r="B97">
        <v>1</v>
      </c>
      <c r="C97" s="28">
        <v>191655</v>
      </c>
    </row>
    <row r="98" spans="1:3" x14ac:dyDescent="0.25">
      <c r="A98" s="30" t="s">
        <v>130</v>
      </c>
      <c r="B98">
        <v>1</v>
      </c>
      <c r="C98" s="28">
        <v>191655</v>
      </c>
    </row>
    <row r="99" spans="1:3" x14ac:dyDescent="0.25">
      <c r="A99" s="25" t="s">
        <v>133</v>
      </c>
      <c r="B99">
        <v>50</v>
      </c>
      <c r="C99" s="28">
        <v>75440210.590000004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f3215d-01f7-4578-859e-d76708405c9e" xsi:nil="true"/>
    <_ip_UnifiedCompliancePolicyUIAction xmlns="http://schemas.microsoft.com/sharepoint/v3" xsi:nil="true"/>
    <lcf76f155ced4ddcb4097134ff3c332f xmlns="b99bf0c4-4503-4a3c-9d96-19981fcee4fa">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7b09ccbec7a3009a67abfd5c1278030d">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8397a1c50763d1ccd8c84230896e5b4a"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Vienotās atbilstības politikas rekvizīti" ma:hidden="true" ma:internalName="_ip_UnifiedCompliancePolicyProperties">
      <xsd:simpleType>
        <xsd:restriction base="dms:Note"/>
      </xsd:simpleType>
    </xsd:element>
    <xsd:element name="_ip_UnifiedCompliancePolicyUIAction" ma:index="16"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3a97b0-2c59-4095-bc5b-4eea822fb046}"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F41378-8294-488A-9A0E-BADBF07D2CA6}">
  <ds:schemaRefs>
    <ds:schemaRef ds:uri="http://schemas.microsoft.com/office/2006/metadata/properties"/>
    <ds:schemaRef ds:uri="http://schemas.microsoft.com/office/infopath/2007/PartnerControls"/>
    <ds:schemaRef ds:uri="c5f3215d-01f7-4578-859e-d76708405c9e"/>
    <ds:schemaRef ds:uri="http://schemas.microsoft.com/sharepoint/v3"/>
    <ds:schemaRef ds:uri="b99bf0c4-4503-4a3c-9d96-19981fcee4fa"/>
  </ds:schemaRefs>
</ds:datastoreItem>
</file>

<file path=customXml/itemProps2.xml><?xml version="1.0" encoding="utf-8"?>
<ds:datastoreItem xmlns:ds="http://schemas.openxmlformats.org/officeDocument/2006/customXml" ds:itemID="{63050AF4-E057-4969-A6FF-261B77F564C0}">
  <ds:schemaRefs>
    <ds:schemaRef ds:uri="http://schemas.microsoft.com/sharepoint/v3/contenttype/forms"/>
  </ds:schemaRefs>
</ds:datastoreItem>
</file>

<file path=customXml/itemProps3.xml><?xml version="1.0" encoding="utf-8"?>
<ds:datastoreItem xmlns:ds="http://schemas.openxmlformats.org/officeDocument/2006/customXml" ds:itemID="{6B5354D0-F181-4A60-B4D5-7A98F6738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9bf0c4-4503-4a3c-9d96-19981fcee4fa"/>
    <ds:schemaRef ds:uri="c5f3215d-01f7-4578-859e-d7670840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Iepirkumu izvērtējums</vt:lpstr>
      <vt:lpstr>Izvēles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Štendenberga</dc:creator>
  <cp:keywords/>
  <dc:description/>
  <cp:lastModifiedBy>Samanta Šimkus</cp:lastModifiedBy>
  <cp:revision/>
  <dcterms:created xsi:type="dcterms:W3CDTF">2026-08-06T07:18:04Z</dcterms:created>
  <dcterms:modified xsi:type="dcterms:W3CDTF">2026-09-07T14:55:55Z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y fmtid="{D5CDD505-2E9C-101B-9397-08002B2CF9AE}" pid="3" name="MediaServiceImageTags">
    <vt:lpwstr/>
  </property>
</Properties>
</file>