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I:\Statistika\Renate\Laikrindas\2020\Rezultāti-2020\"/>
    </mc:Choice>
  </mc:AlternateContent>
  <xr:revisionPtr revIDLastSave="0" documentId="13_ncr:1_{DDDC5879-419D-4C98-A120-BDC48B61835F}" xr6:coauthVersionLast="46" xr6:coauthVersionMax="46" xr10:uidLastSave="{00000000-0000-0000-0000-000000000000}"/>
  <bookViews>
    <workbookView xWindow="3210" yWindow="975" windowWidth="22335" windowHeight="16425" xr2:uid="{D5C33E6F-B7B7-43FD-AD64-98E5488CBD33}"/>
  </bookViews>
  <sheets>
    <sheet name="Rezultātu-paziņojumi-PPPL-2020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" i="1" l="1"/>
  <c r="C8" i="1"/>
  <c r="H12" i="1" l="1"/>
  <c r="G12" i="1"/>
  <c r="F7" i="1" l="1"/>
  <c r="F13" i="1" s="1"/>
  <c r="E7" i="1"/>
  <c r="E13" i="1" s="1"/>
  <c r="C7" i="1" l="1"/>
  <c r="G7" i="1" s="1"/>
  <c r="G8" i="1"/>
  <c r="D7" i="1"/>
  <c r="H7" i="1" s="1"/>
  <c r="H8" i="1"/>
</calcChain>
</file>

<file path=xl/sharedStrings.xml><?xml version="1.0" encoding="utf-8"?>
<sst xmlns="http://schemas.openxmlformats.org/spreadsheetml/2006/main" count="21" uniqueCount="17">
  <si>
    <t>Pārskata periods</t>
  </si>
  <si>
    <t>Dati</t>
  </si>
  <si>
    <t>Īpatsvars (%)</t>
  </si>
  <si>
    <t>Rezultātu paziņo-jumu skaits</t>
  </si>
  <si>
    <t xml:space="preserve">Kopējā noslēgtā līgumsumma (EUR bez PVN) </t>
  </si>
  <si>
    <t>Publiskās un privātās partnerības likums</t>
  </si>
  <si>
    <t>Pavisam kopā</t>
  </si>
  <si>
    <t>virs ES līgumcenu sliekšņa*</t>
  </si>
  <si>
    <t xml:space="preserve">t.sk. </t>
  </si>
  <si>
    <t>Būvdarbi</t>
  </si>
  <si>
    <t>Pakalpojumi</t>
  </si>
  <si>
    <t>Piemērojot vides aizsardzības prasības</t>
  </si>
  <si>
    <t>* iepirkumi ar paredzamo līgumcenu, kas ir vienāda ar MK noteiktajām līgumcenu robežvērtībām vai lielāka par to</t>
  </si>
  <si>
    <t>2019. gada attiecīgā perioda dati</t>
  </si>
  <si>
    <t xml:space="preserve">Publiskās un privātās partnerības likuma publikāciju statistikas rādītāji </t>
  </si>
  <si>
    <r>
      <t>Kopējais īpatsvars, piemērojot vides aizsardzības prasības (salīdzinājumā ar kopējo noslēgto līgumsummu un skaitu,</t>
    </r>
    <r>
      <rPr>
        <b/>
        <sz val="10"/>
        <color theme="1"/>
        <rFont val="Calibri"/>
        <family val="2"/>
        <charset val="186"/>
        <scheme val="minor"/>
      </rPr>
      <t>%</t>
    </r>
    <r>
      <rPr>
        <sz val="10"/>
        <color theme="1"/>
        <rFont val="Calibri"/>
        <family val="2"/>
        <charset val="186"/>
        <scheme val="minor"/>
      </rPr>
      <t>)</t>
    </r>
  </si>
  <si>
    <t>Aktualizēts: 06.01.2021.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</si>
</sst>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%"/>
  </numFmts>
  <fonts count="6" x14ac:knownFonts="1">
    <font>
      <sz val="11"/>
      <color theme="1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b/>
      <sz val="10"/>
      <color theme="1"/>
      <name val="Calibri"/>
      <family val="2"/>
      <charset val="186"/>
      <scheme val="minor"/>
    </font>
    <font>
      <b/>
      <i/>
      <sz val="10"/>
      <color rgb="FFC00000"/>
      <name val="Calibri"/>
      <family val="2"/>
      <charset val="186"/>
      <scheme val="minor"/>
    </font>
    <font>
      <b/>
      <sz val="10"/>
      <color rgb="FFC00000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5" tint="0.59999389629810485"/>
        <bgColor indexed="64"/>
      </patternFill>
    </fill>
  </fills>
  <borders count="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2" fillId="2" borderId="2" xfId="0" applyFont="1" applyFill="1" applyBorder="1" applyAlignment="1">
      <alignment horizontal="center" vertical="center" wrapText="1"/>
    </xf>
    <xf numFmtId="0" fontId="3" fillId="0" borderId="2" xfId="0" applyFont="1" applyBorder="1"/>
    <xf numFmtId="0" fontId="2" fillId="0" borderId="2" xfId="0" applyFont="1" applyBorder="1"/>
    <xf numFmtId="3" fontId="3" fillId="0" borderId="2" xfId="0" applyNumberFormat="1" applyFont="1" applyBorder="1"/>
    <xf numFmtId="0" fontId="4" fillId="0" borderId="2" xfId="0" applyFont="1" applyBorder="1"/>
    <xf numFmtId="3" fontId="5" fillId="0" borderId="2" xfId="0" applyNumberFormat="1" applyFont="1" applyBorder="1"/>
    <xf numFmtId="0" fontId="2" fillId="0" borderId="2" xfId="0" applyFont="1" applyBorder="1" applyAlignment="1">
      <alignment horizontal="right"/>
    </xf>
    <xf numFmtId="0" fontId="2" fillId="2" borderId="2" xfId="0" applyFont="1" applyFill="1" applyBorder="1"/>
    <xf numFmtId="3" fontId="2" fillId="2" borderId="2" xfId="0" applyNumberFormat="1" applyFont="1" applyFill="1" applyBorder="1"/>
    <xf numFmtId="3" fontId="2" fillId="0" borderId="2" xfId="0" applyNumberFormat="1" applyFont="1" applyBorder="1"/>
    <xf numFmtId="0" fontId="2" fillId="0" borderId="7" xfId="0" applyFont="1" applyBorder="1" applyAlignment="1">
      <alignment horizontal="right"/>
    </xf>
    <xf numFmtId="0" fontId="2" fillId="0" borderId="7" xfId="0" applyFont="1" applyBorder="1"/>
    <xf numFmtId="3" fontId="2" fillId="0" borderId="7" xfId="0" applyNumberFormat="1" applyFont="1" applyBorder="1"/>
    <xf numFmtId="0" fontId="3" fillId="0" borderId="8" xfId="0" applyFont="1" applyBorder="1" applyAlignment="1">
      <alignment horizontal="left" wrapText="1"/>
    </xf>
    <xf numFmtId="0" fontId="2" fillId="0" borderId="8" xfId="0" applyFont="1" applyBorder="1"/>
    <xf numFmtId="3" fontId="2" fillId="0" borderId="8" xfId="0" applyNumberFormat="1" applyFont="1" applyBorder="1"/>
    <xf numFmtId="164" fontId="2" fillId="0" borderId="8" xfId="0" applyNumberFormat="1" applyFont="1" applyBorder="1"/>
    <xf numFmtId="0" fontId="2" fillId="0" borderId="2" xfId="0" applyFont="1" applyBorder="1" applyAlignment="1">
      <alignment wrapText="1"/>
    </xf>
    <xf numFmtId="164" fontId="0" fillId="0" borderId="2" xfId="0" applyNumberFormat="1" applyBorder="1"/>
    <xf numFmtId="0" fontId="0" fillId="2" borderId="2" xfId="0" applyFill="1" applyBorder="1"/>
    <xf numFmtId="0" fontId="2" fillId="0" borderId="0" xfId="0" applyFont="1" applyAlignment="1">
      <alignment wrapText="1"/>
    </xf>
    <xf numFmtId="164" fontId="2" fillId="0" borderId="2" xfId="0" applyNumberFormat="1" applyFont="1" applyBorder="1"/>
    <xf numFmtId="164" fontId="2" fillId="0" borderId="7" xfId="0" applyNumberFormat="1" applyFont="1" applyBorder="1"/>
    <xf numFmtId="165" fontId="0" fillId="0" borderId="2" xfId="0" applyNumberFormat="1" applyBorder="1"/>
    <xf numFmtId="0" fontId="3" fillId="3" borderId="4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2" fontId="1" fillId="0" borderId="0" xfId="0" applyNumberFormat="1" applyFont="1" applyAlignment="1">
      <alignment horizontal="left" wrapText="1"/>
    </xf>
    <xf numFmtId="0" fontId="2" fillId="2" borderId="1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wrapText="1"/>
    </xf>
  </cellXfs>
  <cellStyles count="1"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7B3342-A58B-4E15-B029-2B9C53E63F0A}">
  <dimension ref="A1:H16"/>
  <sheetViews>
    <sheetView tabSelected="1" workbookViewId="0">
      <selection activeCell="A2" sqref="A2"/>
    </sheetView>
  </sheetViews>
  <sheetFormatPr defaultRowHeight="15" x14ac:dyDescent="0.25"/>
  <cols>
    <col min="1" max="1" width="52.42578125" bestFit="1" customWidth="1"/>
    <col min="2" max="2" width="8.28515625" customWidth="1"/>
    <col min="3" max="3" width="9" customWidth="1"/>
    <col min="4" max="4" width="12.5703125" bestFit="1" customWidth="1"/>
    <col min="5" max="5" width="9.5703125" customWidth="1"/>
    <col min="6" max="6" width="12.5703125" bestFit="1" customWidth="1"/>
    <col min="7" max="7" width="9.7109375" customWidth="1"/>
    <col min="8" max="9" width="10.85546875" bestFit="1" customWidth="1"/>
  </cols>
  <sheetData>
    <row r="1" spans="1:8" ht="15.75" x14ac:dyDescent="0.25">
      <c r="A1" s="29" t="s">
        <v>14</v>
      </c>
      <c r="B1" s="29"/>
      <c r="C1" s="29"/>
      <c r="D1" s="29"/>
      <c r="E1" s="29"/>
      <c r="F1" s="29"/>
      <c r="G1" s="29"/>
    </row>
    <row r="2" spans="1:8" s="1" customFormat="1" ht="12.75" x14ac:dyDescent="0.2">
      <c r="A2" s="1" t="s">
        <v>16</v>
      </c>
    </row>
    <row r="3" spans="1:8" s="1" customFormat="1" ht="12.75" x14ac:dyDescent="0.2"/>
    <row r="4" spans="1:8" s="1" customFormat="1" ht="12.75" x14ac:dyDescent="0.2">
      <c r="A4" s="30"/>
      <c r="B4" s="32" t="s">
        <v>0</v>
      </c>
      <c r="C4" s="33" t="s">
        <v>1</v>
      </c>
      <c r="D4" s="33"/>
      <c r="E4" s="34" t="s">
        <v>13</v>
      </c>
      <c r="F4" s="34"/>
      <c r="G4" s="33" t="s">
        <v>2</v>
      </c>
      <c r="H4" s="33"/>
    </row>
    <row r="5" spans="1:8" s="1" customFormat="1" ht="63.75" x14ac:dyDescent="0.2">
      <c r="A5" s="31"/>
      <c r="B5" s="32"/>
      <c r="C5" s="2" t="s">
        <v>3</v>
      </c>
      <c r="D5" s="2" t="s">
        <v>4</v>
      </c>
      <c r="E5" s="2" t="s">
        <v>3</v>
      </c>
      <c r="F5" s="2" t="s">
        <v>4</v>
      </c>
      <c r="G5" s="2" t="s">
        <v>3</v>
      </c>
      <c r="H5" s="2" t="s">
        <v>4</v>
      </c>
    </row>
    <row r="6" spans="1:8" s="1" customFormat="1" ht="12.75" x14ac:dyDescent="0.2">
      <c r="A6" s="26" t="s">
        <v>5</v>
      </c>
      <c r="B6" s="27"/>
      <c r="C6" s="27"/>
      <c r="D6" s="27"/>
      <c r="E6" s="27"/>
      <c r="F6" s="27"/>
      <c r="G6" s="27"/>
      <c r="H6" s="28"/>
    </row>
    <row r="7" spans="1:8" s="1" customFormat="1" ht="12.75" x14ac:dyDescent="0.2">
      <c r="A7" s="3" t="s">
        <v>6</v>
      </c>
      <c r="B7" s="4">
        <v>2020</v>
      </c>
      <c r="C7" s="5">
        <f>C8</f>
        <v>0</v>
      </c>
      <c r="D7" s="5">
        <f>D8</f>
        <v>0</v>
      </c>
      <c r="E7" s="5">
        <f>E8</f>
        <v>1</v>
      </c>
      <c r="F7" s="5">
        <f>F8</f>
        <v>676100000</v>
      </c>
      <c r="G7" s="23">
        <f>(C7-E7)/E7*100</f>
        <v>-100</v>
      </c>
      <c r="H7" s="23">
        <f>(D7-F7)/F7*100</f>
        <v>-100</v>
      </c>
    </row>
    <row r="8" spans="1:8" s="1" customFormat="1" ht="12.75" x14ac:dyDescent="0.2">
      <c r="A8" s="6" t="s">
        <v>7</v>
      </c>
      <c r="B8" s="4">
        <v>2020</v>
      </c>
      <c r="C8" s="7">
        <f>C10+C11</f>
        <v>0</v>
      </c>
      <c r="D8" s="7">
        <f>D10+D11</f>
        <v>0</v>
      </c>
      <c r="E8" s="7">
        <v>1</v>
      </c>
      <c r="F8" s="7">
        <v>676100000</v>
      </c>
      <c r="G8" s="23">
        <f>(C8-E8)/E8*100</f>
        <v>-100</v>
      </c>
      <c r="H8" s="23">
        <f>(D8-F8)/F8*100</f>
        <v>-100</v>
      </c>
    </row>
    <row r="9" spans="1:8" s="1" customFormat="1" ht="12.75" x14ac:dyDescent="0.2">
      <c r="A9" s="8" t="s">
        <v>8</v>
      </c>
      <c r="B9" s="9"/>
      <c r="C9" s="10"/>
      <c r="D9" s="10"/>
      <c r="E9" s="10"/>
      <c r="F9" s="10"/>
      <c r="G9" s="9"/>
      <c r="H9" s="9"/>
    </row>
    <row r="10" spans="1:8" s="1" customFormat="1" ht="12.75" x14ac:dyDescent="0.2">
      <c r="A10" s="8" t="s">
        <v>9</v>
      </c>
      <c r="B10" s="4">
        <v>2020</v>
      </c>
      <c r="C10" s="11">
        <v>0</v>
      </c>
      <c r="D10" s="11">
        <v>0</v>
      </c>
      <c r="E10" s="11">
        <v>0</v>
      </c>
      <c r="F10" s="11">
        <v>0</v>
      </c>
      <c r="G10" s="23">
        <v>0</v>
      </c>
      <c r="H10" s="23">
        <v>0</v>
      </c>
    </row>
    <row r="11" spans="1:8" s="1" customFormat="1" ht="13.5" thickBot="1" x14ac:dyDescent="0.25">
      <c r="A11" s="12" t="s">
        <v>10</v>
      </c>
      <c r="B11" s="13">
        <v>2020</v>
      </c>
      <c r="C11" s="14">
        <v>0</v>
      </c>
      <c r="D11" s="14">
        <v>0</v>
      </c>
      <c r="E11" s="14">
        <v>1</v>
      </c>
      <c r="F11" s="14">
        <v>676100000</v>
      </c>
      <c r="G11" s="24">
        <v>0</v>
      </c>
      <c r="H11" s="24">
        <v>0</v>
      </c>
    </row>
    <row r="12" spans="1:8" x14ac:dyDescent="0.25">
      <c r="A12" s="15" t="s">
        <v>11</v>
      </c>
      <c r="B12" s="16">
        <v>2020</v>
      </c>
      <c r="C12" s="16">
        <v>0</v>
      </c>
      <c r="D12" s="17">
        <v>0</v>
      </c>
      <c r="E12" s="17">
        <v>1</v>
      </c>
      <c r="F12" s="17">
        <v>676100000</v>
      </c>
      <c r="G12" s="18">
        <f>(C12-E12)/E12*100</f>
        <v>-100</v>
      </c>
      <c r="H12" s="18">
        <f>(D12-F12)/F12*100</f>
        <v>-100</v>
      </c>
    </row>
    <row r="13" spans="1:8" ht="26.25" x14ac:dyDescent="0.25">
      <c r="A13" s="19" t="s">
        <v>15</v>
      </c>
      <c r="B13" s="4">
        <v>2020</v>
      </c>
      <c r="C13" s="20">
        <v>0</v>
      </c>
      <c r="D13" s="20">
        <v>0</v>
      </c>
      <c r="E13" s="25">
        <f>E12/E7</f>
        <v>1</v>
      </c>
      <c r="F13" s="25">
        <f>F12/F7</f>
        <v>1</v>
      </c>
      <c r="G13" s="21"/>
      <c r="H13" s="21"/>
    </row>
    <row r="15" spans="1:8" s="1" customFormat="1" ht="25.5" x14ac:dyDescent="0.2">
      <c r="A15" s="22" t="s">
        <v>12</v>
      </c>
    </row>
    <row r="16" spans="1:8" s="1" customFormat="1" ht="12.75" x14ac:dyDescent="0.2"/>
  </sheetData>
  <mergeCells count="7">
    <mergeCell ref="A6:H6"/>
    <mergeCell ref="A1:G1"/>
    <mergeCell ref="A4:A5"/>
    <mergeCell ref="B4:B5"/>
    <mergeCell ref="C4:D4"/>
    <mergeCell ref="E4:F4"/>
    <mergeCell ref="G4:H4"/>
  </mergeCells>
  <conditionalFormatting sqref="C10:C11">
    <cfRule type="iconSet" priority="5">
      <iconSet iconSet="3Arrows">
        <cfvo type="percent" val="0"/>
        <cfvo type="percent" val="33"/>
        <cfvo type="percent" val="67"/>
      </iconSet>
    </cfRule>
  </conditionalFormatting>
  <conditionalFormatting sqref="D10:D11">
    <cfRule type="iconSet" priority="7">
      <iconSet iconSet="3Arrows">
        <cfvo type="percent" val="0"/>
        <cfvo type="percent" val="33"/>
        <cfvo type="percent" val="67"/>
      </iconSet>
    </cfRule>
  </conditionalFormatting>
  <conditionalFormatting sqref="E10:E11">
    <cfRule type="iconSet" priority="9">
      <iconSet iconSet="3Arrows">
        <cfvo type="percent" val="0"/>
        <cfvo type="percent" val="33"/>
        <cfvo type="percent" val="67"/>
      </iconSet>
    </cfRule>
  </conditionalFormatting>
  <conditionalFormatting sqref="F10:F11">
    <cfRule type="iconSet" priority="11">
      <iconSet iconSet="3Arrows">
        <cfvo type="percent" val="0"/>
        <cfvo type="percent" val="33"/>
        <cfvo type="percent" val="67"/>
      </iconSet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Rezultātu-paziņojumi-PPPL-2020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Renāte Kundziņa</dc:creator>
  <cp:lastModifiedBy>Renāte Kundziņa</cp:lastModifiedBy>
  <dcterms:created xsi:type="dcterms:W3CDTF">2020-12-07T10:50:49Z</dcterms:created>
  <dcterms:modified xsi:type="dcterms:W3CDTF">2021-01-29T14:15:53Z</dcterms:modified>
</cp:coreProperties>
</file>